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0" windowWidth="18915" windowHeight="12045"/>
  </bookViews>
  <sheets>
    <sheet name="MM-Resultate" sheetId="2" r:id="rId1"/>
    <sheet name="Teilnehmer" sheetId="3" r:id="rId2"/>
  </sheets>
  <calcPr calcId="145621"/>
</workbook>
</file>

<file path=xl/calcChain.xml><?xml version="1.0" encoding="utf-8"?>
<calcChain xmlns="http://schemas.openxmlformats.org/spreadsheetml/2006/main">
  <c r="D13" i="3" l="1"/>
  <c r="C65" i="3"/>
  <c r="C16" i="3" l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15" i="3"/>
  <c r="A50" i="2"/>
  <c r="B47" i="2"/>
  <c r="B49" i="2" s="1"/>
  <c r="B25" i="2"/>
  <c r="A26" i="2" s="1"/>
  <c r="B23" i="2"/>
  <c r="E13" i="3" l="1"/>
  <c r="F13" i="3"/>
  <c r="C47" i="2"/>
  <c r="C49" i="2" s="1"/>
  <c r="C23" i="2"/>
  <c r="C25" i="2" s="1"/>
  <c r="P13" i="3" l="1"/>
  <c r="O13" i="3"/>
  <c r="N13" i="3"/>
  <c r="M13" i="3"/>
  <c r="L13" i="3"/>
  <c r="K13" i="3"/>
  <c r="J13" i="3"/>
  <c r="I13" i="3"/>
  <c r="H13" i="3"/>
  <c r="D23" i="2"/>
  <c r="D25" i="2" s="1"/>
  <c r="G13" i="3" l="1"/>
  <c r="E23" i="2" l="1"/>
  <c r="E25" i="2" s="1"/>
  <c r="F23" i="2" l="1"/>
  <c r="F25" i="2" s="1"/>
  <c r="Q13" i="3" l="1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G23" i="2" l="1"/>
  <c r="G25" i="2" s="1"/>
  <c r="AG23" i="2" l="1"/>
  <c r="AG25" i="2" s="1"/>
  <c r="AB23" i="2"/>
  <c r="AB25" i="2" s="1"/>
  <c r="AC23" i="2"/>
  <c r="AC25" i="2" s="1"/>
  <c r="AD23" i="2"/>
  <c r="AD25" i="2" s="1"/>
  <c r="AE23" i="2"/>
  <c r="AE25" i="2" s="1"/>
  <c r="AF23" i="2"/>
  <c r="AF25" i="2" s="1"/>
  <c r="P23" i="2"/>
  <c r="P25" i="2" s="1"/>
  <c r="Q23" i="2"/>
  <c r="Q25" i="2" s="1"/>
  <c r="R23" i="2"/>
  <c r="R25" i="2" s="1"/>
  <c r="S23" i="2"/>
  <c r="S25" i="2" s="1"/>
  <c r="T23" i="2"/>
  <c r="T25" i="2" s="1"/>
  <c r="U23" i="2"/>
  <c r="U25" i="2" s="1"/>
  <c r="V23" i="2"/>
  <c r="V25" i="2" s="1"/>
  <c r="W23" i="2"/>
  <c r="W25" i="2" s="1"/>
  <c r="X23" i="2"/>
  <c r="X25" i="2" s="1"/>
  <c r="Y23" i="2"/>
  <c r="Y25" i="2" s="1"/>
  <c r="Z23" i="2"/>
  <c r="Z25" i="2" s="1"/>
  <c r="AA23" i="2"/>
  <c r="AA25" i="2" s="1"/>
  <c r="O23" i="2"/>
  <c r="O25" i="2" s="1"/>
  <c r="I23" i="2"/>
  <c r="I25" i="2" s="1"/>
  <c r="J23" i="2"/>
  <c r="J25" i="2" s="1"/>
  <c r="K23" i="2"/>
  <c r="K25" i="2" s="1"/>
  <c r="L23" i="2"/>
  <c r="L25" i="2" s="1"/>
  <c r="M23" i="2"/>
  <c r="M25" i="2" s="1"/>
  <c r="N23" i="2"/>
  <c r="N25" i="2" s="1"/>
  <c r="H23" i="2"/>
  <c r="H25" i="2" s="1"/>
</calcChain>
</file>

<file path=xl/sharedStrings.xml><?xml version="1.0" encoding="utf-8"?>
<sst xmlns="http://schemas.openxmlformats.org/spreadsheetml/2006/main" count="539" uniqueCount="115">
  <si>
    <t>Resultate Mannschaftsmeisterschaften</t>
  </si>
  <si>
    <t>1. Runde</t>
  </si>
  <si>
    <t>2. Runde</t>
  </si>
  <si>
    <t>3. Runde</t>
  </si>
  <si>
    <t>4. Runde</t>
  </si>
  <si>
    <t>5. Runde</t>
  </si>
  <si>
    <t>6. Runde</t>
  </si>
  <si>
    <t>7. Runde</t>
  </si>
  <si>
    <t>Schnitt</t>
  </si>
  <si>
    <t>Rang</t>
  </si>
  <si>
    <t>Punkte</t>
  </si>
  <si>
    <t>Sportschützen Oberdorf und Umgebung</t>
  </si>
  <si>
    <t>2. Liga</t>
  </si>
  <si>
    <t>2/3</t>
  </si>
  <si>
    <t>4. Liga</t>
  </si>
  <si>
    <t>Total</t>
  </si>
  <si>
    <t>Schweiz. Mannschaftsmeisterschaft</t>
  </si>
  <si>
    <t>Jahre</t>
  </si>
  <si>
    <t>Gysin Markus</t>
  </si>
  <si>
    <t>Reto Brechbühl</t>
  </si>
  <si>
    <t>Marceline Bertschi</t>
  </si>
  <si>
    <t>3.Liga</t>
  </si>
  <si>
    <t>3. Liga</t>
  </si>
  <si>
    <t>Beste Einzelresutalte</t>
  </si>
  <si>
    <t>Schützen</t>
  </si>
  <si>
    <t>Andreas Degen, Nicolas Hänggi, Köbi Hänggi, Martin Laub, Dominik Tschopp, Fabian Tschopp, Melvin Tschopp, Pascal Tschopp</t>
  </si>
  <si>
    <t>Andreas Degen, Jürg Degen, Margrit Flück, Bruno Flück, Markus Gysin, Jenno Studer, Reto Brechbühl, Werner Brechbühl</t>
  </si>
  <si>
    <t>Andreas Degen, Markus Gysin, Köbi Hänggi, Nicolas Hänggi, Martin Laub, Dominik Tschopp, Pascal Tschopp, Erwin Zumsteg</t>
  </si>
  <si>
    <t>Bühler Christian, Andreas Degen, Nicolas Hänggi, Köbi Hänggi,  Dominik Tschopp, Fabian Tschopp, Melvin Tschopp, Pascal Tschopp</t>
  </si>
  <si>
    <t>Andreas Degen, Markus Gysin, Köbi Hänggi, Nicolas Hänggi, Röbi Heinimann, Martin Laub, Dominik Tschopp, Pascal Tschopp</t>
  </si>
  <si>
    <t>Andreas Degen, Manuela Felber, Markus Gysin, Köbi Hänggi, Röbi Heinimann, Dominik Tschopp, Fabian Tschopp, Pascal Tschopp</t>
  </si>
  <si>
    <t>Andreas Degen, Markus Gysin, Köbi Hänggi, Röbi Heinimann, Dominik Tschopp, Fabian Tschopp, Pascal Tschopp, Erwin Zumsteg</t>
  </si>
  <si>
    <t>Andreas Degen, Köbi Hänggi, Marcel Jermann, Martin Laub, Dominik Tschopp, Fabian Tschopp, Pascal Tschopp, Erwin Zumsteg</t>
  </si>
  <si>
    <t>x</t>
  </si>
  <si>
    <t>Moosmann Kurt</t>
  </si>
  <si>
    <t>Moosmann René</t>
  </si>
  <si>
    <t>Rudin Christian</t>
  </si>
  <si>
    <t>Schweizer Kurt</t>
  </si>
  <si>
    <t>Studer Jenno</t>
  </si>
  <si>
    <t>Tschudin Rudolf</t>
  </si>
  <si>
    <t>Tschopp Domink</t>
  </si>
  <si>
    <t>Zumsteg Erwin</t>
  </si>
  <si>
    <t>Brechbühl Reto</t>
  </si>
  <si>
    <t>Brechbühl Werner</t>
  </si>
  <si>
    <t>Baschung Roman</t>
  </si>
  <si>
    <t>Flück Bruno</t>
  </si>
  <si>
    <t>Degen Jürg</t>
  </si>
  <si>
    <t>Tschopp/Moosmann Daniela</t>
  </si>
  <si>
    <t>Flück Margrit</t>
  </si>
  <si>
    <t>Heid Othmar</t>
  </si>
  <si>
    <t>Degen Andreas</t>
  </si>
  <si>
    <t>Aebi Thomas</t>
  </si>
  <si>
    <t>Lepori Sascha</t>
  </si>
  <si>
    <t>Hänggi Paul</t>
  </si>
  <si>
    <t>Teilnahmen</t>
  </si>
  <si>
    <t>Bläuer Ueli</t>
  </si>
  <si>
    <t>Felber Manuela</t>
  </si>
  <si>
    <t>Bertschi Aldo</t>
  </si>
  <si>
    <t>Bertschi Marceline</t>
  </si>
  <si>
    <t>Laub Martin</t>
  </si>
  <si>
    <t>Doran Jan</t>
  </si>
  <si>
    <t>Vögelin Felix</t>
  </si>
  <si>
    <t>Hänggi Köbi</t>
  </si>
  <si>
    <t>Doran Dan</t>
  </si>
  <si>
    <t>Heinimann Robert</t>
  </si>
  <si>
    <t>Jermann Marcel</t>
  </si>
  <si>
    <t>Müller Daniel</t>
  </si>
  <si>
    <t>Hänggi Nicolas</t>
  </si>
  <si>
    <t>Eggenschwiler Lukas</t>
  </si>
  <si>
    <t>Tschopp Pascal</t>
  </si>
  <si>
    <t>Tschopp Fabian</t>
  </si>
  <si>
    <t>Tschopp Melvin</t>
  </si>
  <si>
    <t>Bühler Christian</t>
  </si>
  <si>
    <t xml:space="preserve">Schützenliste Sportschützen Oberdorf </t>
  </si>
  <si>
    <t xml:space="preserve">Nr. </t>
  </si>
  <si>
    <t>Name</t>
  </si>
  <si>
    <t>Dominik Tschopp</t>
  </si>
  <si>
    <t>Einzelrunden</t>
  </si>
  <si>
    <t>Jahresdurchschnitt</t>
  </si>
  <si>
    <t>Köbi Hänggi</t>
  </si>
  <si>
    <t>Werner Brechbühl</t>
  </si>
  <si>
    <t>Pascal Tschopp</t>
  </si>
  <si>
    <t>Andreas Degen</t>
  </si>
  <si>
    <t>Beste Rundenresultate</t>
  </si>
  <si>
    <t>Jahr</t>
  </si>
  <si>
    <t xml:space="preserve">Pkt. </t>
  </si>
  <si>
    <t>Pkt</t>
  </si>
  <si>
    <t>Durchschnitt</t>
  </si>
  <si>
    <t>1. Liga</t>
  </si>
  <si>
    <t>Chrisitian Bühler, Andreas Degen, Köbi Hänggi, Nicolas Hänggi, Martin Laub, Dominik Tschopp, Fabian Tschopp, Pascal Tschopp</t>
  </si>
  <si>
    <t>Christian Bühler, Andreas Degen, Köbi Hänggi, Martin Laub, Dominik Tschopp, Fabian Tschopp, Melvin Tschopp, Pascal Tschopp</t>
  </si>
  <si>
    <t>Fabian Tschopp</t>
  </si>
  <si>
    <t>Christian Bühler, Andreas Degen, Köbi Hänggi, Nicolas Hänggi, Martin Laub, Dominik Tschopp, Fabian Tschopp, Pascal Tschopp</t>
  </si>
  <si>
    <t>Bertschi Michèle</t>
  </si>
  <si>
    <t>2 x: Michèle Bertschi, Christian Bühler, Andreas Degen, Köbi Hänggi, Nicolas Hänggi, Dominik Tschopp, Fabian Tschopp, Pascal Tschopp</t>
  </si>
  <si>
    <t xml:space="preserve">(Resultate vorhanden) </t>
  </si>
  <si>
    <t>Tschopp Lukas</t>
  </si>
  <si>
    <t>Kaiser Christoph</t>
  </si>
  <si>
    <t>Christian Bühler, Andreas Degan, Köbi Hänggi, Christoph Kaiser, Fabian Tschopp, Lukas Tschopp, Dominik Tschopp, Pascal Tschopp</t>
  </si>
  <si>
    <t>Fabian Tschopp 2 x</t>
  </si>
  <si>
    <t>Fabian Tschopp (2X)</t>
  </si>
  <si>
    <t>31/1</t>
  </si>
  <si>
    <t>1. Liga/4. Liga</t>
  </si>
  <si>
    <t>Hänggi Joshua</t>
  </si>
  <si>
    <t>Hänggi Nathanael</t>
  </si>
  <si>
    <t>Schweizer Bettina</t>
  </si>
  <si>
    <t>Wagner Roman</t>
  </si>
  <si>
    <t>Meyer Kevin</t>
  </si>
  <si>
    <t>Schmidlin Martin</t>
  </si>
  <si>
    <t>Schmidln Thomas</t>
  </si>
  <si>
    <t>Michèle Bertschi, Andreas Degen, Köbi Hänggi, Nicolas Hänggi, Dominik Tschopp, Fabian Tschopp, Lukas Tschopp, Pascal Tschopp</t>
  </si>
  <si>
    <t>32/2</t>
  </si>
  <si>
    <t>Bertschi Pascal</t>
  </si>
  <si>
    <t>1987 - 2018</t>
  </si>
  <si>
    <t>Huber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</si>
</sst>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quotePrefix="1" applyFill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0" fillId="0" borderId="8" xfId="1" applyNumberFormat="1" applyFont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2" fontId="0" fillId="0" borderId="8" xfId="0" applyNumberFormat="1" applyBorder="1"/>
    <xf numFmtId="2" fontId="0" fillId="2" borderId="8" xfId="0" applyNumberFormat="1" applyFill="1" applyBorder="1"/>
    <xf numFmtId="2" fontId="0" fillId="2" borderId="7" xfId="0" applyNumberFormat="1" applyFill="1" applyBorder="1"/>
    <xf numFmtId="0" fontId="3" fillId="0" borderId="0" xfId="0" applyFont="1"/>
    <xf numFmtId="0" fontId="4" fillId="0" borderId="0" xfId="0" applyFont="1"/>
    <xf numFmtId="165" fontId="0" fillId="2" borderId="7" xfId="1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ont="1"/>
    <xf numFmtId="0" fontId="0" fillId="2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0" fillId="0" borderId="7" xfId="1" applyNumberFormat="1" applyFont="1" applyFill="1" applyBorder="1"/>
    <xf numFmtId="2" fontId="0" fillId="0" borderId="7" xfId="0" applyNumberFormat="1" applyFill="1" applyBorder="1"/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/>
    <xf numFmtId="0" fontId="2" fillId="0" borderId="5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2" fontId="2" fillId="2" borderId="7" xfId="0" applyNumberFormat="1" applyFont="1" applyFill="1" applyBorder="1"/>
    <xf numFmtId="2" fontId="2" fillId="2" borderId="9" xfId="0" applyNumberFormat="1" applyFont="1" applyFill="1" applyBorder="1"/>
    <xf numFmtId="2" fontId="0" fillId="0" borderId="0" xfId="0" applyNumberForma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47625</xdr:colOff>
      <xdr:row>14</xdr:row>
      <xdr:rowOff>57150</xdr:rowOff>
    </xdr:from>
    <xdr:to>
      <xdr:col>34</xdr:col>
      <xdr:colOff>657225</xdr:colOff>
      <xdr:row>26</xdr:row>
      <xdr:rowOff>19050</xdr:rowOff>
    </xdr:to>
    <xdr:sp macro="" textlink="">
      <xdr:nvSpPr>
        <xdr:cNvPr id="2" name="Textfeld 1"/>
        <xdr:cNvSpPr txBox="1"/>
      </xdr:nvSpPr>
      <xdr:spPr>
        <a:xfrm>
          <a:off x="5076825" y="1876425"/>
          <a:ext cx="60960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de-CH" sz="1100"/>
            <a:t>Teilnehmer</a:t>
          </a:r>
          <a:r>
            <a:rPr lang="de-CH" sz="1100" baseline="0"/>
            <a:t> nicht dokumentiert</a:t>
          </a:r>
        </a:p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Helvetia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BD0006"/>
      </a:accent1>
      <a:accent2>
        <a:srgbClr val="00AAA0"/>
      </a:accent2>
      <a:accent3>
        <a:srgbClr val="A359A1"/>
      </a:accent3>
      <a:accent4>
        <a:srgbClr val="0038A9"/>
      </a:accent4>
      <a:accent5>
        <a:srgbClr val="F3D000"/>
      </a:accent5>
      <a:accent6>
        <a:srgbClr val="C7C1BD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tabSelected="1" zoomScale="90" zoomScaleNormal="90" workbookViewId="0">
      <selection activeCell="H36" sqref="H36"/>
    </sheetView>
  </sheetViews>
  <sheetFormatPr baseColWidth="10" defaultRowHeight="12.75" x14ac:dyDescent="0.2"/>
  <cols>
    <col min="1" max="1" width="40.7109375" customWidth="1"/>
    <col min="2" max="3" width="8.85546875" customWidth="1"/>
    <col min="4" max="33" width="8.7109375" customWidth="1"/>
  </cols>
  <sheetData>
    <row r="1" spans="1:33" x14ac:dyDescent="0.2">
      <c r="A1" s="1" t="s">
        <v>0</v>
      </c>
      <c r="B1" s="1"/>
      <c r="C1" s="1"/>
      <c r="D1" s="1"/>
      <c r="E1" s="1"/>
      <c r="F1" s="1"/>
    </row>
    <row r="3" spans="1:33" ht="18" x14ac:dyDescent="0.25">
      <c r="A3" s="23" t="s">
        <v>11</v>
      </c>
      <c r="B3" s="23"/>
      <c r="C3" s="23"/>
      <c r="D3" s="23"/>
      <c r="E3" s="23"/>
      <c r="F3" s="23"/>
      <c r="J3" s="23" t="s">
        <v>113</v>
      </c>
    </row>
    <row r="4" spans="1:33" x14ac:dyDescent="0.2">
      <c r="A4" s="27" t="s">
        <v>95</v>
      </c>
      <c r="B4" s="27"/>
      <c r="C4" s="27"/>
      <c r="D4" s="27"/>
      <c r="E4" s="1"/>
      <c r="F4" s="1"/>
    </row>
    <row r="5" spans="1:33" x14ac:dyDescent="0.2">
      <c r="A5" s="1"/>
      <c r="B5" s="1"/>
      <c r="C5" s="1"/>
      <c r="D5" s="1"/>
      <c r="E5" s="1"/>
      <c r="F5" s="1"/>
    </row>
    <row r="6" spans="1:33" x14ac:dyDescent="0.2">
      <c r="A6" s="1"/>
      <c r="B6" s="1"/>
      <c r="C6" s="1"/>
      <c r="D6" s="1"/>
      <c r="E6" s="1"/>
      <c r="F6" s="1"/>
    </row>
    <row r="7" spans="1:33" x14ac:dyDescent="0.2">
      <c r="A7" s="1" t="s">
        <v>17</v>
      </c>
      <c r="B7" s="37">
        <v>32</v>
      </c>
      <c r="C7" s="37">
        <v>31</v>
      </c>
      <c r="D7" s="37">
        <v>30</v>
      </c>
      <c r="E7" s="25">
        <v>29</v>
      </c>
      <c r="F7" s="25">
        <v>28</v>
      </c>
      <c r="G7" s="25">
        <v>27</v>
      </c>
      <c r="H7" s="25">
        <v>26</v>
      </c>
      <c r="I7" s="25">
        <v>25</v>
      </c>
      <c r="J7" s="25">
        <v>24</v>
      </c>
      <c r="K7" s="25">
        <v>23</v>
      </c>
      <c r="L7" s="25">
        <v>22</v>
      </c>
      <c r="M7" s="25">
        <v>21</v>
      </c>
      <c r="N7" s="25">
        <v>20</v>
      </c>
      <c r="O7" s="25">
        <v>19</v>
      </c>
      <c r="P7" s="25">
        <v>18</v>
      </c>
      <c r="Q7" s="25">
        <v>17</v>
      </c>
      <c r="R7" s="25">
        <v>16</v>
      </c>
      <c r="S7" s="25">
        <v>15</v>
      </c>
      <c r="T7" s="25">
        <v>14</v>
      </c>
      <c r="U7" s="25">
        <v>13</v>
      </c>
      <c r="V7" s="25">
        <v>12</v>
      </c>
      <c r="W7" s="25">
        <v>11</v>
      </c>
      <c r="X7" s="25">
        <v>10</v>
      </c>
      <c r="Y7" s="25">
        <v>9</v>
      </c>
      <c r="Z7" s="25">
        <v>8</v>
      </c>
      <c r="AA7" s="25">
        <v>7</v>
      </c>
      <c r="AB7" s="25">
        <v>6</v>
      </c>
      <c r="AC7" s="25">
        <v>5</v>
      </c>
      <c r="AD7" s="25">
        <v>4</v>
      </c>
      <c r="AE7" s="25">
        <v>3</v>
      </c>
      <c r="AF7" s="25">
        <v>2</v>
      </c>
      <c r="AG7" s="25">
        <v>1</v>
      </c>
    </row>
    <row r="9" spans="1:33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0"/>
    </row>
    <row r="10" spans="1:33" ht="15.75" x14ac:dyDescent="0.25">
      <c r="A10" s="22" t="s">
        <v>16</v>
      </c>
      <c r="B10" s="14" t="s">
        <v>88</v>
      </c>
      <c r="C10" s="14" t="s">
        <v>88</v>
      </c>
      <c r="D10" s="14" t="s">
        <v>88</v>
      </c>
      <c r="E10" s="14" t="s">
        <v>88</v>
      </c>
      <c r="F10" s="14" t="s">
        <v>88</v>
      </c>
      <c r="G10" s="14" t="s">
        <v>12</v>
      </c>
      <c r="H10" s="14" t="s">
        <v>12</v>
      </c>
      <c r="I10" s="14" t="s">
        <v>12</v>
      </c>
      <c r="J10" s="14" t="s">
        <v>12</v>
      </c>
      <c r="K10" s="14" t="s">
        <v>22</v>
      </c>
      <c r="L10" s="14" t="s">
        <v>22</v>
      </c>
      <c r="M10" s="14" t="s">
        <v>22</v>
      </c>
      <c r="N10" s="14" t="s">
        <v>22</v>
      </c>
      <c r="O10" s="14" t="s">
        <v>22</v>
      </c>
      <c r="P10" s="14" t="s">
        <v>22</v>
      </c>
      <c r="Q10" s="14" t="s">
        <v>22</v>
      </c>
      <c r="R10" s="14" t="s">
        <v>12</v>
      </c>
      <c r="S10" s="14" t="s">
        <v>12</v>
      </c>
      <c r="T10" s="14" t="s">
        <v>12</v>
      </c>
      <c r="U10" s="14" t="s">
        <v>12</v>
      </c>
      <c r="V10" s="14" t="s">
        <v>22</v>
      </c>
      <c r="W10" s="14" t="s">
        <v>22</v>
      </c>
      <c r="X10" s="14" t="s">
        <v>22</v>
      </c>
      <c r="Y10" s="14" t="s">
        <v>22</v>
      </c>
      <c r="Z10" s="14" t="s">
        <v>22</v>
      </c>
      <c r="AA10" s="14" t="s">
        <v>22</v>
      </c>
      <c r="AB10" s="14" t="s">
        <v>12</v>
      </c>
      <c r="AC10" s="14" t="s">
        <v>22</v>
      </c>
      <c r="AD10" s="14" t="s">
        <v>22</v>
      </c>
      <c r="AE10" s="14" t="s">
        <v>22</v>
      </c>
      <c r="AF10" s="14" t="s">
        <v>14</v>
      </c>
      <c r="AG10" s="11" t="s">
        <v>14</v>
      </c>
    </row>
    <row r="11" spans="1:33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2"/>
    </row>
    <row r="12" spans="1:33" x14ac:dyDescent="0.2">
      <c r="B12" s="29">
        <v>2018</v>
      </c>
      <c r="C12" s="5">
        <v>2017</v>
      </c>
      <c r="D12" s="2">
        <v>2016</v>
      </c>
      <c r="E12" s="5">
        <v>2015</v>
      </c>
      <c r="F12" s="29">
        <v>2014</v>
      </c>
      <c r="G12" s="5">
        <v>2013</v>
      </c>
      <c r="H12" s="2">
        <v>2012</v>
      </c>
      <c r="I12" s="5">
        <v>2011</v>
      </c>
      <c r="J12" s="2">
        <v>2010</v>
      </c>
      <c r="K12" s="5">
        <v>2009</v>
      </c>
      <c r="L12" s="2">
        <v>2008</v>
      </c>
      <c r="M12" s="5">
        <v>2007</v>
      </c>
      <c r="N12" s="2">
        <v>2006</v>
      </c>
      <c r="O12" s="5">
        <v>2005</v>
      </c>
      <c r="P12" s="2">
        <v>2004</v>
      </c>
      <c r="Q12" s="5">
        <v>2003</v>
      </c>
      <c r="R12" s="2">
        <v>2002</v>
      </c>
      <c r="S12" s="5">
        <v>2001</v>
      </c>
      <c r="T12" s="2">
        <v>2000</v>
      </c>
      <c r="U12" s="5">
        <v>1999</v>
      </c>
      <c r="V12" s="2">
        <v>1998</v>
      </c>
      <c r="W12" s="5">
        <v>1997</v>
      </c>
      <c r="X12" s="2">
        <v>1996</v>
      </c>
      <c r="Y12" s="5">
        <v>1995</v>
      </c>
      <c r="Z12" s="2">
        <v>1994</v>
      </c>
      <c r="AA12" s="5">
        <v>1993</v>
      </c>
      <c r="AB12" s="2">
        <v>1992</v>
      </c>
      <c r="AC12" s="5">
        <v>1991</v>
      </c>
      <c r="AD12" s="2">
        <v>1990</v>
      </c>
      <c r="AE12" s="5">
        <v>1989</v>
      </c>
      <c r="AF12" s="2">
        <v>1988</v>
      </c>
      <c r="AG12" s="5">
        <v>1987</v>
      </c>
    </row>
    <row r="13" spans="1:33" x14ac:dyDescent="0.2">
      <c r="C13" s="6"/>
      <c r="E13" s="6"/>
      <c r="F13" s="30"/>
      <c r="G13" s="6"/>
      <c r="I13" s="6"/>
      <c r="K13" s="6"/>
      <c r="M13" s="6"/>
      <c r="O13" s="6"/>
      <c r="Q13" s="6"/>
      <c r="S13" s="6"/>
      <c r="U13" s="6"/>
      <c r="W13" s="6"/>
      <c r="Y13" s="6"/>
      <c r="AA13" s="6"/>
      <c r="AC13" s="6"/>
      <c r="AE13" s="6"/>
      <c r="AG13" s="6"/>
    </row>
    <row r="14" spans="1:33" x14ac:dyDescent="0.2">
      <c r="C14" s="6"/>
      <c r="E14" s="6"/>
      <c r="F14" s="30"/>
      <c r="G14" s="6"/>
      <c r="I14" s="6"/>
      <c r="K14" s="6"/>
      <c r="M14" s="6"/>
      <c r="O14" s="6"/>
      <c r="Q14" s="6"/>
      <c r="S14" s="6"/>
      <c r="U14" s="6"/>
      <c r="W14" s="6"/>
      <c r="Y14" s="6"/>
      <c r="AA14" s="6"/>
      <c r="AC14" s="6"/>
      <c r="AE14" s="6"/>
      <c r="AG14" s="6"/>
    </row>
    <row r="15" spans="1:33" x14ac:dyDescent="0.2">
      <c r="A15" t="s">
        <v>1</v>
      </c>
      <c r="B15">
        <v>1559</v>
      </c>
      <c r="C15" s="28">
        <v>1549</v>
      </c>
      <c r="D15">
        <v>1554</v>
      </c>
      <c r="E15" s="8">
        <v>1563</v>
      </c>
      <c r="F15" s="31">
        <v>1547</v>
      </c>
      <c r="G15" s="7">
        <v>1546</v>
      </c>
      <c r="H15" s="3">
        <v>1530</v>
      </c>
      <c r="I15" s="28">
        <v>1550</v>
      </c>
      <c r="J15" s="3">
        <v>1542</v>
      </c>
      <c r="K15" s="7">
        <v>1538</v>
      </c>
      <c r="L15" s="3">
        <v>1542</v>
      </c>
      <c r="M15" s="7">
        <v>1544</v>
      </c>
      <c r="N15" s="3">
        <v>1534</v>
      </c>
      <c r="O15" s="7">
        <v>1510</v>
      </c>
      <c r="P15" s="3">
        <v>1524</v>
      </c>
      <c r="Q15" s="7">
        <v>1504</v>
      </c>
      <c r="R15" s="3">
        <v>1542</v>
      </c>
      <c r="S15" s="7">
        <v>1546</v>
      </c>
      <c r="T15" s="3">
        <v>1533</v>
      </c>
      <c r="U15" s="7">
        <v>1526</v>
      </c>
      <c r="V15" s="3">
        <v>1548</v>
      </c>
      <c r="W15" s="7">
        <v>1534</v>
      </c>
      <c r="X15" s="3">
        <v>1517</v>
      </c>
      <c r="Y15" s="7">
        <v>1542</v>
      </c>
      <c r="Z15" s="3">
        <v>1546</v>
      </c>
      <c r="AA15" s="7">
        <v>1546</v>
      </c>
      <c r="AB15" s="3">
        <v>1527</v>
      </c>
      <c r="AC15" s="7">
        <v>1529</v>
      </c>
      <c r="AD15" s="3">
        <v>1506</v>
      </c>
      <c r="AE15" s="7">
        <v>1529</v>
      </c>
      <c r="AF15" s="3">
        <v>1514</v>
      </c>
      <c r="AG15" s="7">
        <v>1501</v>
      </c>
    </row>
    <row r="16" spans="1:33" x14ac:dyDescent="0.2">
      <c r="A16" t="s">
        <v>2</v>
      </c>
      <c r="B16">
        <v>1556</v>
      </c>
      <c r="C16" s="28">
        <v>1551</v>
      </c>
      <c r="D16">
        <v>1549</v>
      </c>
      <c r="E16" s="28">
        <v>1538</v>
      </c>
      <c r="F16" s="32">
        <v>1548</v>
      </c>
      <c r="G16" s="8">
        <v>1564</v>
      </c>
      <c r="H16" s="3">
        <v>1532</v>
      </c>
      <c r="I16" s="7">
        <v>1536</v>
      </c>
      <c r="J16" s="3">
        <v>1531</v>
      </c>
      <c r="K16" s="28">
        <v>1554</v>
      </c>
      <c r="L16" s="3">
        <v>1533</v>
      </c>
      <c r="M16" s="7">
        <v>1529</v>
      </c>
      <c r="N16" s="3">
        <v>1541</v>
      </c>
      <c r="O16" s="7">
        <v>1533</v>
      </c>
      <c r="P16" s="3">
        <v>1546</v>
      </c>
      <c r="Q16" s="7">
        <v>1517</v>
      </c>
      <c r="R16" s="3">
        <v>1531</v>
      </c>
      <c r="S16" s="7">
        <v>1542</v>
      </c>
      <c r="T16" s="3">
        <v>1535</v>
      </c>
      <c r="U16" s="7">
        <v>1532</v>
      </c>
      <c r="V16" s="3">
        <v>1526</v>
      </c>
      <c r="W16" s="7">
        <v>1528</v>
      </c>
      <c r="X16" s="3">
        <v>1535</v>
      </c>
      <c r="Y16" s="7">
        <v>1529</v>
      </c>
      <c r="Z16" s="3">
        <v>1542</v>
      </c>
      <c r="AA16" s="7">
        <v>1544</v>
      </c>
      <c r="AB16" s="3">
        <v>1539</v>
      </c>
      <c r="AC16" s="7">
        <v>1507</v>
      </c>
      <c r="AD16" s="3">
        <v>1520</v>
      </c>
      <c r="AE16" s="7">
        <v>1526</v>
      </c>
      <c r="AF16" s="3">
        <v>1518</v>
      </c>
      <c r="AG16" s="7">
        <v>1521</v>
      </c>
    </row>
    <row r="17" spans="1:33" x14ac:dyDescent="0.2">
      <c r="A17" t="s">
        <v>3</v>
      </c>
      <c r="B17">
        <v>1551</v>
      </c>
      <c r="C17" s="28">
        <v>1555</v>
      </c>
      <c r="D17">
        <v>1545</v>
      </c>
      <c r="E17" s="28">
        <v>1559</v>
      </c>
      <c r="F17" s="33">
        <v>1562</v>
      </c>
      <c r="G17" s="8">
        <v>1550</v>
      </c>
      <c r="H17" s="3">
        <v>1539</v>
      </c>
      <c r="I17" s="7">
        <v>1544</v>
      </c>
      <c r="J17" s="3">
        <v>1541</v>
      </c>
      <c r="K17" s="7">
        <v>1541</v>
      </c>
      <c r="L17" s="3">
        <v>1536</v>
      </c>
      <c r="M17" s="7">
        <v>1536</v>
      </c>
      <c r="N17" s="3">
        <v>1531</v>
      </c>
      <c r="O17" s="7">
        <v>1531</v>
      </c>
      <c r="P17" s="3">
        <v>1544</v>
      </c>
      <c r="Q17" s="7">
        <v>1540</v>
      </c>
      <c r="R17" s="3">
        <v>1524</v>
      </c>
      <c r="S17" s="7">
        <v>1528</v>
      </c>
      <c r="T17" s="3">
        <v>1510</v>
      </c>
      <c r="U17" s="7">
        <v>1516</v>
      </c>
      <c r="V17" s="3">
        <v>1536</v>
      </c>
      <c r="W17" s="7">
        <v>1540</v>
      </c>
      <c r="X17" s="3">
        <v>1532</v>
      </c>
      <c r="Y17" s="7">
        <v>1528</v>
      </c>
      <c r="Z17" s="3">
        <v>1539</v>
      </c>
      <c r="AA17" s="7">
        <v>1540</v>
      </c>
      <c r="AB17" s="3">
        <v>1520</v>
      </c>
      <c r="AC17" s="7">
        <v>1529</v>
      </c>
      <c r="AD17" s="3">
        <v>1525</v>
      </c>
      <c r="AE17" s="7">
        <v>1529</v>
      </c>
      <c r="AF17" s="3">
        <v>1502</v>
      </c>
      <c r="AG17" s="7">
        <v>1494</v>
      </c>
    </row>
    <row r="18" spans="1:33" x14ac:dyDescent="0.2">
      <c r="A18" t="s">
        <v>4</v>
      </c>
      <c r="B18">
        <v>1561</v>
      </c>
      <c r="C18" s="28">
        <v>1546</v>
      </c>
      <c r="D18">
        <v>1553</v>
      </c>
      <c r="E18" s="7">
        <v>1554</v>
      </c>
      <c r="F18" s="31">
        <v>1547</v>
      </c>
      <c r="G18" s="7">
        <v>1546</v>
      </c>
      <c r="H18" s="3">
        <v>1546</v>
      </c>
      <c r="I18" s="7">
        <v>1536</v>
      </c>
      <c r="J18" s="41">
        <v>1552</v>
      </c>
      <c r="K18" s="28">
        <v>1550</v>
      </c>
      <c r="L18" s="3">
        <v>1536</v>
      </c>
      <c r="M18" s="7">
        <v>1525</v>
      </c>
      <c r="N18" s="3">
        <v>1535</v>
      </c>
      <c r="O18" s="7">
        <v>1528</v>
      </c>
      <c r="P18" s="3">
        <v>1541</v>
      </c>
      <c r="Q18" s="7">
        <v>1533</v>
      </c>
      <c r="R18" s="3">
        <v>1527</v>
      </c>
      <c r="S18" s="7">
        <v>1531</v>
      </c>
      <c r="T18" s="3">
        <v>1544</v>
      </c>
      <c r="U18" s="7">
        <v>1523</v>
      </c>
      <c r="V18" s="3">
        <v>1533</v>
      </c>
      <c r="W18" s="7">
        <v>1545</v>
      </c>
      <c r="X18" s="3">
        <v>1515</v>
      </c>
      <c r="Y18" s="7">
        <v>1547</v>
      </c>
      <c r="Z18" s="3">
        <v>1532</v>
      </c>
      <c r="AA18" s="7">
        <v>1534</v>
      </c>
      <c r="AB18" s="3">
        <v>1535</v>
      </c>
      <c r="AC18" s="7">
        <v>1528</v>
      </c>
      <c r="AD18" s="3">
        <v>1515</v>
      </c>
      <c r="AE18" s="7">
        <v>1534</v>
      </c>
      <c r="AF18" s="3">
        <v>1518</v>
      </c>
      <c r="AG18" s="7">
        <v>1502</v>
      </c>
    </row>
    <row r="19" spans="1:33" x14ac:dyDescent="0.2">
      <c r="A19" t="s">
        <v>5</v>
      </c>
      <c r="B19">
        <v>1558</v>
      </c>
      <c r="C19" s="28">
        <v>1554</v>
      </c>
      <c r="D19" s="1">
        <v>1561</v>
      </c>
      <c r="E19" s="8">
        <v>1563</v>
      </c>
      <c r="F19" s="32">
        <v>1548</v>
      </c>
      <c r="G19" s="8">
        <v>1570</v>
      </c>
      <c r="H19" s="3">
        <v>1544</v>
      </c>
      <c r="I19" s="7">
        <v>1546</v>
      </c>
      <c r="J19" s="3">
        <v>1535</v>
      </c>
      <c r="K19" s="7">
        <v>1539</v>
      </c>
      <c r="L19" s="3">
        <v>1544</v>
      </c>
      <c r="M19" s="7">
        <v>1529</v>
      </c>
      <c r="N19" s="3">
        <v>1542</v>
      </c>
      <c r="O19" s="7">
        <v>1522</v>
      </c>
      <c r="P19" s="3">
        <v>1514</v>
      </c>
      <c r="Q19" s="7">
        <v>1509</v>
      </c>
      <c r="R19" s="3">
        <v>1508</v>
      </c>
      <c r="S19" s="7">
        <v>1526</v>
      </c>
      <c r="T19" s="3">
        <v>1527</v>
      </c>
      <c r="U19" s="7">
        <v>1519</v>
      </c>
      <c r="V19" s="3">
        <v>1544</v>
      </c>
      <c r="W19" s="7">
        <v>1530</v>
      </c>
      <c r="X19" s="3">
        <v>1525</v>
      </c>
      <c r="Y19" s="7">
        <v>1531</v>
      </c>
      <c r="Z19" s="3">
        <v>1544</v>
      </c>
      <c r="AA19" s="7">
        <v>1545</v>
      </c>
      <c r="AB19" s="3">
        <v>1540</v>
      </c>
      <c r="AC19" s="7">
        <v>1537</v>
      </c>
      <c r="AD19" s="3">
        <v>1518</v>
      </c>
      <c r="AE19" s="7">
        <v>1524</v>
      </c>
      <c r="AF19" s="3">
        <v>1513</v>
      </c>
      <c r="AG19" s="7">
        <v>1508</v>
      </c>
    </row>
    <row r="20" spans="1:33" x14ac:dyDescent="0.2">
      <c r="A20" t="s">
        <v>6</v>
      </c>
      <c r="B20">
        <v>1559</v>
      </c>
      <c r="C20" s="28">
        <v>1556</v>
      </c>
      <c r="D20">
        <v>1543</v>
      </c>
      <c r="E20" s="7">
        <v>1557</v>
      </c>
      <c r="F20" s="31">
        <v>1544</v>
      </c>
      <c r="G20" s="7">
        <v>1543</v>
      </c>
      <c r="H20" s="3">
        <v>1536</v>
      </c>
      <c r="I20" s="28">
        <v>1552</v>
      </c>
      <c r="J20" s="41">
        <v>1551</v>
      </c>
      <c r="K20" s="7">
        <v>1537</v>
      </c>
      <c r="L20" s="3">
        <v>1519</v>
      </c>
      <c r="M20" s="7">
        <v>1524</v>
      </c>
      <c r="N20" s="3">
        <v>1522</v>
      </c>
      <c r="O20" s="7">
        <v>1525</v>
      </c>
      <c r="P20" s="3">
        <v>1524</v>
      </c>
      <c r="Q20" s="7">
        <v>1507</v>
      </c>
      <c r="R20" s="3">
        <v>1513</v>
      </c>
      <c r="S20" s="7">
        <v>1527</v>
      </c>
      <c r="T20" s="3">
        <v>1516</v>
      </c>
      <c r="U20" s="7">
        <v>1515</v>
      </c>
      <c r="V20" s="3">
        <v>1534</v>
      </c>
      <c r="W20" s="7">
        <v>1536</v>
      </c>
      <c r="X20" s="3">
        <v>1539</v>
      </c>
      <c r="Y20" s="7">
        <v>1539</v>
      </c>
      <c r="Z20" s="4">
        <v>1564</v>
      </c>
      <c r="AA20" s="7">
        <v>1530</v>
      </c>
      <c r="AB20" s="3">
        <v>1511</v>
      </c>
      <c r="AC20" s="7">
        <v>1542</v>
      </c>
      <c r="AD20" s="3">
        <v>1525</v>
      </c>
      <c r="AE20" s="7">
        <v>1540</v>
      </c>
      <c r="AF20" s="3">
        <v>1523</v>
      </c>
      <c r="AG20" s="7">
        <v>1517</v>
      </c>
    </row>
    <row r="21" spans="1:33" x14ac:dyDescent="0.2">
      <c r="A21" t="s">
        <v>7</v>
      </c>
      <c r="B21">
        <v>1543</v>
      </c>
      <c r="C21" s="28">
        <v>1546</v>
      </c>
      <c r="D21">
        <v>1545</v>
      </c>
      <c r="E21" s="7">
        <v>1555</v>
      </c>
      <c r="F21" s="31">
        <v>1558</v>
      </c>
      <c r="G21" s="7">
        <v>1545</v>
      </c>
      <c r="H21" s="3">
        <v>1533</v>
      </c>
      <c r="I21" s="7">
        <v>1537</v>
      </c>
      <c r="J21" s="41">
        <v>1553</v>
      </c>
      <c r="K21" s="7">
        <v>1536</v>
      </c>
      <c r="L21" s="3">
        <v>1536</v>
      </c>
      <c r="M21" s="7">
        <v>1523</v>
      </c>
      <c r="N21" s="3">
        <v>1529</v>
      </c>
      <c r="O21" s="7">
        <v>1522</v>
      </c>
      <c r="P21" s="3">
        <v>1542</v>
      </c>
      <c r="Q21" s="7">
        <v>1524</v>
      </c>
      <c r="R21" s="3">
        <v>1523</v>
      </c>
      <c r="S21" s="7">
        <v>1527</v>
      </c>
      <c r="T21" s="3">
        <v>1527</v>
      </c>
      <c r="U21" s="7">
        <v>1517</v>
      </c>
      <c r="V21" s="3">
        <v>1539</v>
      </c>
      <c r="W21" s="7">
        <v>1546</v>
      </c>
      <c r="X21" s="3">
        <v>1525</v>
      </c>
      <c r="Y21" s="7">
        <v>1534</v>
      </c>
      <c r="Z21" s="3">
        <v>1537</v>
      </c>
      <c r="AA21" s="7">
        <v>1536</v>
      </c>
      <c r="AB21" s="3">
        <v>1540</v>
      </c>
      <c r="AC21" s="7">
        <v>1536</v>
      </c>
      <c r="AD21" s="3">
        <v>1503</v>
      </c>
      <c r="AE21" s="7">
        <v>1524</v>
      </c>
      <c r="AF21" s="3">
        <v>1525</v>
      </c>
      <c r="AG21" s="7">
        <v>1510</v>
      </c>
    </row>
    <row r="22" spans="1:33" x14ac:dyDescent="0.2">
      <c r="C22" s="6"/>
      <c r="E22" s="6"/>
      <c r="F22" s="30"/>
      <c r="G22" s="6"/>
      <c r="I22" s="6"/>
      <c r="K22" s="6"/>
      <c r="M22" s="6"/>
      <c r="O22" s="6"/>
      <c r="Q22" s="6"/>
      <c r="S22" s="6"/>
      <c r="U22" s="6"/>
      <c r="W22" s="6"/>
      <c r="Y22" s="6"/>
      <c r="AA22" s="6"/>
      <c r="AC22" s="6"/>
      <c r="AE22" s="6"/>
      <c r="AG22" s="6"/>
    </row>
    <row r="23" spans="1:33" x14ac:dyDescent="0.2">
      <c r="A23" s="1" t="s">
        <v>15</v>
      </c>
      <c r="B23" s="34">
        <f t="shared" ref="B23:H23" si="0">SUM(B15:B22)</f>
        <v>10887</v>
      </c>
      <c r="C23" s="24">
        <f t="shared" si="0"/>
        <v>10857</v>
      </c>
      <c r="D23" s="34">
        <f t="shared" si="0"/>
        <v>10850</v>
      </c>
      <c r="E23" s="24">
        <f t="shared" si="0"/>
        <v>10889</v>
      </c>
      <c r="F23" s="34">
        <f t="shared" si="0"/>
        <v>10854</v>
      </c>
      <c r="G23" s="24">
        <f t="shared" si="0"/>
        <v>10864</v>
      </c>
      <c r="H23" s="16">
        <f t="shared" si="0"/>
        <v>10760</v>
      </c>
      <c r="I23" s="17">
        <f t="shared" ref="I23:O23" si="1">SUM(I15:I22)</f>
        <v>10801</v>
      </c>
      <c r="J23" s="16">
        <f t="shared" si="1"/>
        <v>10805</v>
      </c>
      <c r="K23" s="17">
        <f t="shared" si="1"/>
        <v>10795</v>
      </c>
      <c r="L23" s="16">
        <f t="shared" si="1"/>
        <v>10746</v>
      </c>
      <c r="M23" s="17">
        <f t="shared" si="1"/>
        <v>10710</v>
      </c>
      <c r="N23" s="16">
        <f t="shared" si="1"/>
        <v>10734</v>
      </c>
      <c r="O23" s="17">
        <f t="shared" si="1"/>
        <v>10671</v>
      </c>
      <c r="P23" s="16">
        <f t="shared" ref="P23" si="2">SUM(P15:P22)</f>
        <v>10735</v>
      </c>
      <c r="Q23" s="17">
        <f t="shared" ref="Q23" si="3">SUM(Q15:Q22)</f>
        <v>10634</v>
      </c>
      <c r="R23" s="16">
        <f t="shared" ref="R23" si="4">SUM(R15:R22)</f>
        <v>10668</v>
      </c>
      <c r="S23" s="17">
        <f t="shared" ref="S23" si="5">SUM(S15:S22)</f>
        <v>10727</v>
      </c>
      <c r="T23" s="16">
        <f t="shared" ref="T23" si="6">SUM(T15:T22)</f>
        <v>10692</v>
      </c>
      <c r="U23" s="17">
        <f t="shared" ref="U23" si="7">SUM(U15:U22)</f>
        <v>10648</v>
      </c>
      <c r="V23" s="16">
        <f t="shared" ref="V23" si="8">SUM(V15:V22)</f>
        <v>10760</v>
      </c>
      <c r="W23" s="17">
        <f t="shared" ref="W23" si="9">SUM(W15:W22)</f>
        <v>10759</v>
      </c>
      <c r="X23" s="16">
        <f t="shared" ref="X23" si="10">SUM(X15:X22)</f>
        <v>10688</v>
      </c>
      <c r="Y23" s="17">
        <f t="shared" ref="Y23" si="11">SUM(Y15:Y22)</f>
        <v>10750</v>
      </c>
      <c r="Z23" s="16">
        <f t="shared" ref="Z23" si="12">SUM(Z15:Z22)</f>
        <v>10804</v>
      </c>
      <c r="AA23" s="17">
        <f t="shared" ref="AA23" si="13">SUM(AA15:AA22)</f>
        <v>10775</v>
      </c>
      <c r="AB23" s="16">
        <f t="shared" ref="AB23" si="14">SUM(AB15:AB22)</f>
        <v>10712</v>
      </c>
      <c r="AC23" s="17">
        <f t="shared" ref="AC23" si="15">SUM(AC15:AC22)</f>
        <v>10708</v>
      </c>
      <c r="AD23" s="16">
        <f t="shared" ref="AD23" si="16">SUM(AD15:AD22)</f>
        <v>10612</v>
      </c>
      <c r="AE23" s="17">
        <f t="shared" ref="AE23" si="17">SUM(AE15:AE22)</f>
        <v>10706</v>
      </c>
      <c r="AF23" s="16">
        <f>SUM(AF15:AF22)</f>
        <v>10613</v>
      </c>
      <c r="AG23" s="18">
        <f>SUM(AG15:AG22)</f>
        <v>10553</v>
      </c>
    </row>
    <row r="24" spans="1:33" x14ac:dyDescent="0.2">
      <c r="C24" s="6"/>
      <c r="D24" s="30"/>
      <c r="E24" s="6"/>
      <c r="F24" s="30"/>
      <c r="G24" s="6"/>
      <c r="I24" s="6"/>
      <c r="K24" s="6"/>
      <c r="M24" s="6"/>
      <c r="O24" s="6"/>
      <c r="Q24" s="6"/>
      <c r="S24" s="6"/>
      <c r="U24" s="6"/>
      <c r="W24" s="6"/>
      <c r="Y24" s="6"/>
      <c r="AA24" s="6"/>
      <c r="AC24" s="6"/>
      <c r="AE24" s="6"/>
      <c r="AG24" s="6"/>
    </row>
    <row r="25" spans="1:33" x14ac:dyDescent="0.2">
      <c r="A25" s="1" t="s">
        <v>8</v>
      </c>
      <c r="B25" s="35">
        <f t="shared" ref="B25:H25" si="18">+B23/7</f>
        <v>1555.2857142857142</v>
      </c>
      <c r="C25" s="21">
        <f t="shared" si="18"/>
        <v>1551</v>
      </c>
      <c r="D25" s="35">
        <f t="shared" si="18"/>
        <v>1550</v>
      </c>
      <c r="E25" s="43">
        <f t="shared" si="18"/>
        <v>1555.5714285714287</v>
      </c>
      <c r="F25" s="35">
        <f t="shared" si="18"/>
        <v>1550.5714285714287</v>
      </c>
      <c r="G25" s="21">
        <f t="shared" si="18"/>
        <v>1552</v>
      </c>
      <c r="H25" s="19">
        <f t="shared" si="18"/>
        <v>1537.1428571428571</v>
      </c>
      <c r="I25" s="20">
        <f t="shared" ref="I25:AA25" si="19">+I23/7</f>
        <v>1543</v>
      </c>
      <c r="J25" s="19">
        <f t="shared" si="19"/>
        <v>1543.5714285714287</v>
      </c>
      <c r="K25" s="20">
        <f t="shared" si="19"/>
        <v>1542.1428571428571</v>
      </c>
      <c r="L25" s="19">
        <f t="shared" si="19"/>
        <v>1535.1428571428571</v>
      </c>
      <c r="M25" s="20">
        <f t="shared" si="19"/>
        <v>1530</v>
      </c>
      <c r="N25" s="19">
        <f t="shared" si="19"/>
        <v>1533.4285714285713</v>
      </c>
      <c r="O25" s="20">
        <f t="shared" si="19"/>
        <v>1524.4285714285713</v>
      </c>
      <c r="P25" s="19">
        <f t="shared" si="19"/>
        <v>1533.5714285714287</v>
      </c>
      <c r="Q25" s="20">
        <f t="shared" si="19"/>
        <v>1519.1428571428571</v>
      </c>
      <c r="R25" s="19">
        <f t="shared" si="19"/>
        <v>1524</v>
      </c>
      <c r="S25" s="20">
        <f t="shared" si="19"/>
        <v>1532.4285714285713</v>
      </c>
      <c r="T25" s="19">
        <f t="shared" si="19"/>
        <v>1527.4285714285713</v>
      </c>
      <c r="U25" s="20">
        <f t="shared" si="19"/>
        <v>1521.1428571428571</v>
      </c>
      <c r="V25" s="19">
        <f t="shared" si="19"/>
        <v>1537.1428571428571</v>
      </c>
      <c r="W25" s="20">
        <f t="shared" si="19"/>
        <v>1537</v>
      </c>
      <c r="X25" s="19">
        <f t="shared" si="19"/>
        <v>1526.8571428571429</v>
      </c>
      <c r="Y25" s="20">
        <f t="shared" si="19"/>
        <v>1535.7142857142858</v>
      </c>
      <c r="Z25" s="19">
        <f t="shared" si="19"/>
        <v>1543.4285714285713</v>
      </c>
      <c r="AA25" s="20">
        <f t="shared" si="19"/>
        <v>1539.2857142857142</v>
      </c>
      <c r="AB25" s="19">
        <f t="shared" ref="AB25:AE25" si="20">+AB23/7</f>
        <v>1530.2857142857142</v>
      </c>
      <c r="AC25" s="20">
        <f t="shared" si="20"/>
        <v>1529.7142857142858</v>
      </c>
      <c r="AD25" s="19">
        <f t="shared" si="20"/>
        <v>1516</v>
      </c>
      <c r="AE25" s="20">
        <f t="shared" si="20"/>
        <v>1529.4285714285713</v>
      </c>
      <c r="AF25" s="19">
        <f>+AF23/7</f>
        <v>1516.1428571428571</v>
      </c>
      <c r="AG25" s="44">
        <f>+AG23/7</f>
        <v>1507.5714285714287</v>
      </c>
    </row>
    <row r="26" spans="1:33" x14ac:dyDescent="0.2">
      <c r="A26" s="45">
        <f>SUM(B25:AG25)/COUNTA(B25:AG25)</f>
        <v>1534.6741071428576</v>
      </c>
      <c r="B26" s="36"/>
      <c r="C26" s="6"/>
      <c r="D26" s="30"/>
      <c r="E26" s="6"/>
      <c r="F26" s="30"/>
      <c r="G26" s="6"/>
      <c r="I26" s="6"/>
      <c r="K26" s="6"/>
      <c r="M26" s="6"/>
      <c r="O26" s="6"/>
      <c r="Q26" s="6"/>
      <c r="S26" s="6"/>
      <c r="U26" s="6"/>
      <c r="W26" s="6"/>
      <c r="Y26" s="6"/>
      <c r="AA26" s="6"/>
      <c r="AC26" s="6"/>
      <c r="AE26" s="6"/>
      <c r="AG26" s="6"/>
    </row>
    <row r="27" spans="1:33" x14ac:dyDescent="0.2">
      <c r="A27" s="1" t="s">
        <v>9</v>
      </c>
      <c r="B27" s="27">
        <v>3</v>
      </c>
      <c r="C27" s="6">
        <v>6</v>
      </c>
      <c r="D27" s="30">
        <v>5</v>
      </c>
      <c r="E27" s="6">
        <v>6</v>
      </c>
      <c r="F27" s="30">
        <v>4</v>
      </c>
      <c r="G27" s="6">
        <v>1</v>
      </c>
      <c r="H27">
        <v>6</v>
      </c>
      <c r="I27" s="6">
        <v>3</v>
      </c>
      <c r="J27">
        <v>4</v>
      </c>
      <c r="K27" s="6">
        <v>1</v>
      </c>
      <c r="L27">
        <v>2</v>
      </c>
      <c r="M27" s="9" t="s">
        <v>13</v>
      </c>
      <c r="N27">
        <v>2</v>
      </c>
      <c r="O27" s="6"/>
      <c r="Q27" s="6"/>
      <c r="R27">
        <v>8</v>
      </c>
      <c r="S27" s="6">
        <v>4</v>
      </c>
      <c r="U27" s="6">
        <v>6</v>
      </c>
      <c r="V27">
        <v>1</v>
      </c>
      <c r="W27" s="6"/>
      <c r="Y27" s="6"/>
      <c r="AA27" s="6"/>
      <c r="AC27" s="6"/>
      <c r="AE27" s="6"/>
      <c r="AG27" s="6">
        <v>4</v>
      </c>
    </row>
    <row r="28" spans="1:33" x14ac:dyDescent="0.2">
      <c r="A28" s="1" t="s">
        <v>10</v>
      </c>
      <c r="B28" s="27">
        <v>8</v>
      </c>
      <c r="C28" s="6">
        <v>6</v>
      </c>
      <c r="D28" s="30">
        <v>6</v>
      </c>
      <c r="E28" s="6">
        <v>4</v>
      </c>
      <c r="F28" s="30">
        <v>8</v>
      </c>
      <c r="G28" s="6">
        <v>14</v>
      </c>
      <c r="H28">
        <v>4</v>
      </c>
      <c r="I28" s="6">
        <v>8</v>
      </c>
      <c r="J28">
        <v>10</v>
      </c>
      <c r="K28" s="6">
        <v>13</v>
      </c>
      <c r="L28">
        <v>12</v>
      </c>
      <c r="M28" s="6">
        <v>10</v>
      </c>
      <c r="N28">
        <v>12</v>
      </c>
      <c r="O28" s="6">
        <v>5</v>
      </c>
      <c r="P28">
        <v>10</v>
      </c>
      <c r="Q28" s="6"/>
      <c r="R28">
        <v>4</v>
      </c>
      <c r="S28" s="6">
        <v>8</v>
      </c>
      <c r="T28">
        <v>6</v>
      </c>
      <c r="U28" s="6">
        <v>5</v>
      </c>
      <c r="V28">
        <v>14</v>
      </c>
      <c r="W28" s="6">
        <v>10</v>
      </c>
      <c r="Y28" s="6">
        <v>9</v>
      </c>
      <c r="AA28" s="6"/>
      <c r="AC28" s="6"/>
      <c r="AE28" s="6"/>
      <c r="AG28" s="6">
        <v>8</v>
      </c>
    </row>
    <row r="29" spans="1:33" x14ac:dyDescent="0.2">
      <c r="A29" s="1"/>
      <c r="B29" s="1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x14ac:dyDescent="0.2">
      <c r="A30" s="1"/>
      <c r="B30" s="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x14ac:dyDescent="0.2">
      <c r="A31" s="1" t="s">
        <v>17</v>
      </c>
      <c r="B31" s="1"/>
      <c r="C31" s="40">
        <v>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x14ac:dyDescent="0.2">
      <c r="A32" s="1"/>
      <c r="B32" s="1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x14ac:dyDescent="0.2">
      <c r="A33" s="1"/>
      <c r="B33" s="13"/>
      <c r="C33" s="1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x14ac:dyDescent="0.2">
      <c r="A34" s="1"/>
      <c r="B34" s="14" t="s">
        <v>14</v>
      </c>
      <c r="C34" s="14" t="s">
        <v>14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x14ac:dyDescent="0.2">
      <c r="A35" s="1"/>
      <c r="B35" s="15"/>
      <c r="C35" s="1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x14ac:dyDescent="0.2">
      <c r="A36" s="1"/>
      <c r="B36" s="2">
        <v>2018</v>
      </c>
      <c r="C36" s="5">
        <v>2017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x14ac:dyDescent="0.2">
      <c r="A37" s="1"/>
      <c r="B37" s="1"/>
      <c r="C37" s="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x14ac:dyDescent="0.2">
      <c r="A38" s="1"/>
      <c r="B38" s="1"/>
      <c r="C38" s="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x14ac:dyDescent="0.2">
      <c r="A39" t="s">
        <v>1</v>
      </c>
      <c r="B39">
        <v>1489</v>
      </c>
      <c r="C39" s="28">
        <v>1505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x14ac:dyDescent="0.2">
      <c r="A40" t="s">
        <v>2</v>
      </c>
      <c r="B40">
        <v>1504</v>
      </c>
      <c r="C40" s="28">
        <v>1512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x14ac:dyDescent="0.2">
      <c r="A41" t="s">
        <v>3</v>
      </c>
      <c r="B41">
        <v>1508</v>
      </c>
      <c r="C41" s="28">
        <v>1509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x14ac:dyDescent="0.2">
      <c r="A42" t="s">
        <v>4</v>
      </c>
      <c r="B42">
        <v>1493</v>
      </c>
      <c r="C42" s="28">
        <v>1503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x14ac:dyDescent="0.2">
      <c r="A43" t="s">
        <v>5</v>
      </c>
      <c r="B43">
        <v>1501</v>
      </c>
      <c r="C43" s="28">
        <v>1502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x14ac:dyDescent="0.2">
      <c r="A44" t="s">
        <v>6</v>
      </c>
      <c r="B44">
        <v>1478</v>
      </c>
      <c r="C44" s="28">
        <v>1498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x14ac:dyDescent="0.2">
      <c r="A45" t="s">
        <v>7</v>
      </c>
      <c r="B45">
        <v>1483</v>
      </c>
      <c r="C45" s="28">
        <v>1502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x14ac:dyDescent="0.2">
      <c r="C46" s="6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x14ac:dyDescent="0.2">
      <c r="A47" s="1" t="s">
        <v>15</v>
      </c>
      <c r="B47" s="24">
        <f>SUM(B39:B46)</f>
        <v>10456</v>
      </c>
      <c r="C47" s="24">
        <f>SUM(C39:C46)</f>
        <v>10531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x14ac:dyDescent="0.2">
      <c r="C48" s="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x14ac:dyDescent="0.2">
      <c r="A49" s="1" t="s">
        <v>8</v>
      </c>
      <c r="B49" s="21">
        <f>+B47/7</f>
        <v>1493.7142857142858</v>
      </c>
      <c r="C49" s="21">
        <f>+C47/7</f>
        <v>1504.4285714285713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x14ac:dyDescent="0.2">
      <c r="A50" s="45">
        <f>SUM(B49:C49)/COUNTA(B49:C49)</f>
        <v>1499.0714285714284</v>
      </c>
      <c r="B50" s="36"/>
      <c r="C50" s="6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x14ac:dyDescent="0.2">
      <c r="A51" s="1" t="s">
        <v>9</v>
      </c>
      <c r="B51" s="1">
        <v>5</v>
      </c>
      <c r="C51" s="6">
        <v>4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x14ac:dyDescent="0.2">
      <c r="A52" s="1" t="s">
        <v>10</v>
      </c>
      <c r="B52" s="1">
        <v>6</v>
      </c>
      <c r="C52" s="6">
        <v>9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4" spans="1:33" x14ac:dyDescent="0.2">
      <c r="A54" s="1" t="s">
        <v>83</v>
      </c>
      <c r="B54" s="1"/>
      <c r="C54" s="1"/>
      <c r="D54" s="2" t="s">
        <v>84</v>
      </c>
      <c r="E54" s="2" t="s">
        <v>85</v>
      </c>
      <c r="F54" s="1" t="s">
        <v>24</v>
      </c>
    </row>
    <row r="55" spans="1:33" x14ac:dyDescent="0.2">
      <c r="D55">
        <v>2013</v>
      </c>
      <c r="E55" s="25">
        <v>1570</v>
      </c>
      <c r="F55" t="s">
        <v>25</v>
      </c>
    </row>
    <row r="56" spans="1:33" x14ac:dyDescent="0.2">
      <c r="D56">
        <v>2013</v>
      </c>
      <c r="E56" s="25">
        <v>1564</v>
      </c>
      <c r="F56" t="s">
        <v>90</v>
      </c>
    </row>
    <row r="57" spans="1:33" x14ac:dyDescent="0.2">
      <c r="D57">
        <v>1994</v>
      </c>
      <c r="E57" s="25">
        <v>1564</v>
      </c>
      <c r="F57" t="s">
        <v>26</v>
      </c>
    </row>
    <row r="58" spans="1:33" x14ac:dyDescent="0.2">
      <c r="D58">
        <v>2015</v>
      </c>
      <c r="E58" s="25">
        <v>1563</v>
      </c>
      <c r="F58" t="s">
        <v>94</v>
      </c>
    </row>
    <row r="59" spans="1:33" x14ac:dyDescent="0.2">
      <c r="D59">
        <v>2014</v>
      </c>
      <c r="E59" s="25">
        <v>1562</v>
      </c>
      <c r="F59" t="s">
        <v>89</v>
      </c>
    </row>
    <row r="60" spans="1:33" x14ac:dyDescent="0.2">
      <c r="D60">
        <v>2016</v>
      </c>
      <c r="E60" s="25">
        <v>1561</v>
      </c>
      <c r="F60" t="s">
        <v>98</v>
      </c>
    </row>
    <row r="61" spans="1:33" x14ac:dyDescent="0.2">
      <c r="D61">
        <v>2018</v>
      </c>
      <c r="E61" s="25">
        <v>1561</v>
      </c>
      <c r="F61" t="s">
        <v>110</v>
      </c>
    </row>
    <row r="62" spans="1:33" hidden="1" x14ac:dyDescent="0.2">
      <c r="D62">
        <v>2014</v>
      </c>
      <c r="E62" s="25">
        <v>1558</v>
      </c>
      <c r="F62" t="s">
        <v>92</v>
      </c>
    </row>
    <row r="63" spans="1:33" hidden="1" x14ac:dyDescent="0.2">
      <c r="D63">
        <v>2009</v>
      </c>
      <c r="E63" s="25">
        <v>1554</v>
      </c>
      <c r="F63" t="s">
        <v>29</v>
      </c>
    </row>
    <row r="64" spans="1:33" hidden="1" x14ac:dyDescent="0.2">
      <c r="D64">
        <v>2010</v>
      </c>
      <c r="E64" s="25">
        <v>1553</v>
      </c>
      <c r="F64" t="s">
        <v>31</v>
      </c>
    </row>
    <row r="65" spans="1:11" hidden="1" x14ac:dyDescent="0.2">
      <c r="D65">
        <v>2010</v>
      </c>
      <c r="E65" s="25">
        <v>1552</v>
      </c>
      <c r="F65" t="s">
        <v>30</v>
      </c>
    </row>
    <row r="66" spans="1:11" hidden="1" x14ac:dyDescent="0.2">
      <c r="D66">
        <v>2011</v>
      </c>
      <c r="E66" s="25">
        <v>1552</v>
      </c>
      <c r="F66" t="s">
        <v>32</v>
      </c>
    </row>
    <row r="67" spans="1:11" hidden="1" x14ac:dyDescent="0.2">
      <c r="D67">
        <v>2010</v>
      </c>
      <c r="E67" s="25">
        <v>1551</v>
      </c>
      <c r="F67" t="s">
        <v>31</v>
      </c>
    </row>
    <row r="68" spans="1:11" hidden="1" x14ac:dyDescent="0.2">
      <c r="D68">
        <v>2009</v>
      </c>
      <c r="E68" s="25">
        <v>1550</v>
      </c>
      <c r="F68" t="s">
        <v>27</v>
      </c>
    </row>
    <row r="69" spans="1:11" hidden="1" x14ac:dyDescent="0.2">
      <c r="D69">
        <v>2011</v>
      </c>
      <c r="E69" s="25">
        <v>1550</v>
      </c>
      <c r="F69" t="s">
        <v>31</v>
      </c>
    </row>
    <row r="70" spans="1:11" hidden="1" x14ac:dyDescent="0.2">
      <c r="D70">
        <v>2013</v>
      </c>
      <c r="E70" s="25">
        <v>1550</v>
      </c>
      <c r="F70" t="s">
        <v>28</v>
      </c>
    </row>
    <row r="72" spans="1:11" x14ac:dyDescent="0.2">
      <c r="A72" s="1" t="s">
        <v>23</v>
      </c>
      <c r="B72" s="1"/>
      <c r="C72" s="1"/>
      <c r="D72" s="1" t="s">
        <v>77</v>
      </c>
      <c r="G72" s="1" t="s">
        <v>78</v>
      </c>
    </row>
    <row r="74" spans="1:11" x14ac:dyDescent="0.2">
      <c r="D74" s="2" t="s">
        <v>84</v>
      </c>
      <c r="E74" s="2" t="s">
        <v>86</v>
      </c>
      <c r="I74" s="2" t="s">
        <v>84</v>
      </c>
      <c r="J74" s="1"/>
      <c r="K74" s="1" t="s">
        <v>87</v>
      </c>
    </row>
    <row r="75" spans="1:11" x14ac:dyDescent="0.2">
      <c r="A75" t="s">
        <v>19</v>
      </c>
      <c r="D75">
        <v>1998</v>
      </c>
      <c r="E75">
        <v>200</v>
      </c>
      <c r="G75" t="s">
        <v>91</v>
      </c>
      <c r="I75">
        <v>2016</v>
      </c>
      <c r="J75" s="1"/>
      <c r="K75" s="26">
        <v>198.57</v>
      </c>
    </row>
    <row r="76" spans="1:11" x14ac:dyDescent="0.2">
      <c r="A76" t="s">
        <v>20</v>
      </c>
      <c r="D76">
        <v>2003</v>
      </c>
      <c r="E76">
        <v>200</v>
      </c>
      <c r="G76" t="s">
        <v>76</v>
      </c>
      <c r="I76">
        <v>2016</v>
      </c>
      <c r="K76" s="26">
        <v>197.71</v>
      </c>
    </row>
    <row r="77" spans="1:11" x14ac:dyDescent="0.2">
      <c r="A77" t="s">
        <v>76</v>
      </c>
      <c r="D77">
        <v>2013</v>
      </c>
      <c r="E77">
        <v>200</v>
      </c>
      <c r="G77" t="s">
        <v>19</v>
      </c>
      <c r="I77">
        <v>1993</v>
      </c>
      <c r="K77">
        <v>197.28</v>
      </c>
    </row>
    <row r="78" spans="1:11" x14ac:dyDescent="0.2">
      <c r="A78" t="s">
        <v>100</v>
      </c>
      <c r="D78">
        <v>2014</v>
      </c>
      <c r="E78">
        <v>200</v>
      </c>
      <c r="G78" t="s">
        <v>81</v>
      </c>
      <c r="I78">
        <v>2013</v>
      </c>
      <c r="K78" s="26">
        <v>197</v>
      </c>
    </row>
    <row r="79" spans="1:11" x14ac:dyDescent="0.2">
      <c r="A79" t="s">
        <v>99</v>
      </c>
      <c r="D79">
        <v>2016</v>
      </c>
      <c r="E79">
        <v>200</v>
      </c>
      <c r="G79" t="s">
        <v>79</v>
      </c>
      <c r="I79">
        <v>2009</v>
      </c>
      <c r="K79" s="26">
        <v>196.6</v>
      </c>
    </row>
    <row r="80" spans="1:11" x14ac:dyDescent="0.2">
      <c r="G80" t="s">
        <v>82</v>
      </c>
      <c r="I80">
        <v>2000</v>
      </c>
      <c r="K80" s="26">
        <v>195.9</v>
      </c>
    </row>
    <row r="81" spans="7:11" x14ac:dyDescent="0.2">
      <c r="G81" t="s">
        <v>80</v>
      </c>
      <c r="I81">
        <v>1989</v>
      </c>
      <c r="K81" s="26">
        <v>195</v>
      </c>
    </row>
  </sheetData>
  <pageMargins left="0.70866141732283472" right="0.70866141732283472" top="0.78740157480314965" bottom="0.78740157480314965" header="0.31496062992125984" footer="0.31496062992125984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5"/>
  <sheetViews>
    <sheetView topLeftCell="A19" zoomScale="90" zoomScaleNormal="90" workbookViewId="0">
      <selection activeCell="D13" sqref="D13"/>
    </sheetView>
  </sheetViews>
  <sheetFormatPr baseColWidth="10" defaultRowHeight="12.75" x14ac:dyDescent="0.2"/>
  <cols>
    <col min="1" max="1" width="7.28515625" customWidth="1"/>
    <col min="2" max="2" width="41.7109375" bestFit="1" customWidth="1"/>
    <col min="3" max="3" width="14" bestFit="1" customWidth="1"/>
    <col min="4" max="35" width="8.7109375" customWidth="1"/>
  </cols>
  <sheetData>
    <row r="2" spans="1:35" ht="18" x14ac:dyDescent="0.25">
      <c r="A2" s="23" t="s">
        <v>73</v>
      </c>
    </row>
    <row r="3" spans="1:35" ht="18" x14ac:dyDescent="0.25">
      <c r="A3" s="23" t="s">
        <v>113</v>
      </c>
    </row>
    <row r="5" spans="1:35" x14ac:dyDescent="0.2">
      <c r="B5" s="1" t="s">
        <v>17</v>
      </c>
      <c r="D5" t="s">
        <v>111</v>
      </c>
      <c r="E5" s="38" t="s">
        <v>101</v>
      </c>
      <c r="F5">
        <v>30</v>
      </c>
      <c r="G5">
        <v>29</v>
      </c>
      <c r="H5">
        <v>28</v>
      </c>
      <c r="I5">
        <v>27</v>
      </c>
      <c r="J5">
        <v>26</v>
      </c>
      <c r="K5">
        <v>25</v>
      </c>
      <c r="L5">
        <v>24</v>
      </c>
      <c r="M5">
        <v>23</v>
      </c>
      <c r="N5">
        <v>22</v>
      </c>
      <c r="O5">
        <v>21</v>
      </c>
      <c r="P5">
        <v>20</v>
      </c>
      <c r="Q5">
        <v>19</v>
      </c>
      <c r="R5">
        <v>18</v>
      </c>
      <c r="S5">
        <v>17</v>
      </c>
      <c r="T5">
        <v>16</v>
      </c>
      <c r="U5">
        <v>15</v>
      </c>
      <c r="V5">
        <v>14</v>
      </c>
      <c r="W5">
        <v>13</v>
      </c>
      <c r="X5">
        <v>12</v>
      </c>
      <c r="Y5">
        <v>11</v>
      </c>
      <c r="Z5">
        <v>10</v>
      </c>
      <c r="AA5">
        <v>9</v>
      </c>
      <c r="AB5">
        <v>8</v>
      </c>
      <c r="AC5">
        <v>7</v>
      </c>
      <c r="AD5">
        <v>6</v>
      </c>
      <c r="AE5">
        <v>5</v>
      </c>
      <c r="AF5">
        <v>4</v>
      </c>
      <c r="AG5">
        <v>3</v>
      </c>
      <c r="AH5">
        <v>2</v>
      </c>
      <c r="AI5">
        <v>1</v>
      </c>
    </row>
    <row r="7" spans="1:35" x14ac:dyDescent="0.2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0"/>
    </row>
    <row r="8" spans="1:35" ht="39" x14ac:dyDescent="0.25">
      <c r="B8" s="22" t="s">
        <v>16</v>
      </c>
      <c r="C8" s="22" t="s">
        <v>54</v>
      </c>
      <c r="D8" s="39" t="s">
        <v>102</v>
      </c>
      <c r="E8" s="39" t="s">
        <v>102</v>
      </c>
      <c r="F8" s="14" t="s">
        <v>88</v>
      </c>
      <c r="G8" s="14" t="s">
        <v>88</v>
      </c>
      <c r="H8" s="14" t="s">
        <v>88</v>
      </c>
      <c r="I8" s="14" t="s">
        <v>12</v>
      </c>
      <c r="J8" s="14" t="s">
        <v>12</v>
      </c>
      <c r="K8" s="14" t="s">
        <v>12</v>
      </c>
      <c r="L8" s="14" t="s">
        <v>12</v>
      </c>
      <c r="M8" s="14" t="s">
        <v>22</v>
      </c>
      <c r="N8" s="14" t="s">
        <v>22</v>
      </c>
      <c r="O8" s="14" t="s">
        <v>22</v>
      </c>
      <c r="P8" s="14" t="s">
        <v>22</v>
      </c>
      <c r="Q8" s="14" t="s">
        <v>22</v>
      </c>
      <c r="R8" s="14" t="s">
        <v>22</v>
      </c>
      <c r="S8" s="14" t="s">
        <v>22</v>
      </c>
      <c r="T8" s="14" t="s">
        <v>12</v>
      </c>
      <c r="U8" s="14" t="s">
        <v>12</v>
      </c>
      <c r="V8" s="14" t="s">
        <v>12</v>
      </c>
      <c r="W8" s="14" t="s">
        <v>12</v>
      </c>
      <c r="X8" s="14" t="s">
        <v>22</v>
      </c>
      <c r="Y8" s="14" t="s">
        <v>21</v>
      </c>
      <c r="Z8" s="14" t="s">
        <v>21</v>
      </c>
      <c r="AA8" s="14" t="s">
        <v>21</v>
      </c>
      <c r="AB8" s="14" t="s">
        <v>21</v>
      </c>
      <c r="AC8" s="14" t="s">
        <v>21</v>
      </c>
      <c r="AD8" s="14" t="s">
        <v>12</v>
      </c>
      <c r="AE8" s="14" t="s">
        <v>21</v>
      </c>
      <c r="AF8" s="14" t="s">
        <v>21</v>
      </c>
      <c r="AG8" s="14" t="s">
        <v>21</v>
      </c>
      <c r="AH8" s="14" t="s">
        <v>14</v>
      </c>
      <c r="AI8" s="11" t="s">
        <v>14</v>
      </c>
    </row>
    <row r="9" spans="1:35" x14ac:dyDescent="0.2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2"/>
    </row>
    <row r="10" spans="1:35" x14ac:dyDescent="0.2">
      <c r="C10" s="1"/>
      <c r="D10" s="42">
        <v>2018</v>
      </c>
      <c r="E10" s="5">
        <v>2017</v>
      </c>
      <c r="F10" s="2">
        <v>2016</v>
      </c>
      <c r="G10" s="5">
        <v>2015</v>
      </c>
      <c r="H10" s="29">
        <v>2014</v>
      </c>
      <c r="I10" s="5">
        <v>2013</v>
      </c>
      <c r="J10" s="2">
        <v>2012</v>
      </c>
      <c r="K10" s="5">
        <v>2011</v>
      </c>
      <c r="L10" s="2">
        <v>2010</v>
      </c>
      <c r="M10" s="5">
        <v>2009</v>
      </c>
      <c r="N10" s="2">
        <v>2008</v>
      </c>
      <c r="O10" s="5">
        <v>2007</v>
      </c>
      <c r="P10" s="2">
        <v>2006</v>
      </c>
      <c r="Q10" s="5">
        <v>2005</v>
      </c>
      <c r="R10" s="2">
        <v>2004</v>
      </c>
      <c r="S10" s="5">
        <v>2003</v>
      </c>
      <c r="T10" s="2">
        <v>2002</v>
      </c>
      <c r="U10" s="5">
        <v>2001</v>
      </c>
      <c r="V10" s="2">
        <v>2000</v>
      </c>
      <c r="W10" s="5">
        <v>1999</v>
      </c>
      <c r="X10" s="2">
        <v>1998</v>
      </c>
      <c r="Y10" s="5">
        <v>1997</v>
      </c>
      <c r="Z10" s="2">
        <v>1996</v>
      </c>
      <c r="AA10" s="5">
        <v>1995</v>
      </c>
      <c r="AB10" s="2">
        <v>1994</v>
      </c>
      <c r="AC10" s="5">
        <v>1993</v>
      </c>
      <c r="AD10" s="2">
        <v>1992</v>
      </c>
      <c r="AE10" s="5">
        <v>1991</v>
      </c>
      <c r="AF10" s="2">
        <v>1990</v>
      </c>
      <c r="AG10" s="5">
        <v>1989</v>
      </c>
      <c r="AH10" s="2">
        <v>1988</v>
      </c>
      <c r="AI10" s="5">
        <v>1987</v>
      </c>
    </row>
    <row r="11" spans="1:35" x14ac:dyDescent="0.2">
      <c r="E11" s="5"/>
      <c r="G11" s="5"/>
      <c r="H11" s="29"/>
      <c r="I11" s="5"/>
      <c r="J11" s="2"/>
      <c r="K11" s="5"/>
      <c r="L11" s="2"/>
      <c r="M11" s="5"/>
      <c r="N11" s="2"/>
      <c r="O11" s="5"/>
      <c r="P11" s="2"/>
      <c r="Q11" s="5"/>
      <c r="R11" s="2"/>
      <c r="S11" s="5"/>
      <c r="T11" s="2"/>
      <c r="U11" s="5"/>
      <c r="V11" s="2"/>
      <c r="W11" s="5"/>
      <c r="X11" s="2"/>
      <c r="Y11" s="5"/>
      <c r="Z11" s="2"/>
      <c r="AA11" s="5"/>
      <c r="AB11" s="2"/>
      <c r="AC11" s="5"/>
      <c r="AD11" s="2"/>
      <c r="AE11" s="5"/>
      <c r="AF11" s="2"/>
      <c r="AG11" s="5"/>
      <c r="AH11" s="2"/>
      <c r="AI11" s="5"/>
    </row>
    <row r="12" spans="1:35" x14ac:dyDescent="0.2">
      <c r="E12" s="5"/>
      <c r="G12" s="5"/>
      <c r="H12" s="29"/>
      <c r="I12" s="5"/>
      <c r="J12" s="2"/>
      <c r="K12" s="5"/>
      <c r="L12" s="2"/>
      <c r="M12" s="5"/>
      <c r="N12" s="2"/>
      <c r="O12" s="5"/>
      <c r="P12" s="2"/>
      <c r="Q12" s="5"/>
      <c r="R12" s="2"/>
      <c r="S12" s="5"/>
      <c r="T12" s="2"/>
      <c r="U12" s="5"/>
      <c r="V12" s="2"/>
      <c r="W12" s="5"/>
      <c r="X12" s="2"/>
      <c r="Y12" s="5"/>
      <c r="Z12" s="2"/>
      <c r="AA12" s="5"/>
      <c r="AB12" s="2"/>
      <c r="AC12" s="5"/>
      <c r="AD12" s="2"/>
      <c r="AE12" s="5"/>
      <c r="AF12" s="2"/>
      <c r="AG12" s="5"/>
      <c r="AH12" s="2"/>
      <c r="AI12" s="5"/>
    </row>
    <row r="13" spans="1:35" x14ac:dyDescent="0.2">
      <c r="A13" s="1" t="s">
        <v>74</v>
      </c>
      <c r="B13" s="1" t="s">
        <v>75</v>
      </c>
      <c r="C13" s="1"/>
      <c r="D13" s="25">
        <f>COUNTA(D15:D65)</f>
        <v>21</v>
      </c>
      <c r="E13" s="25">
        <f>COUNTA(E15:E63)</f>
        <v>20</v>
      </c>
      <c r="F13" s="25">
        <f>COUNTA(F15:F57)</f>
        <v>10</v>
      </c>
      <c r="G13" s="25">
        <f t="shared" ref="G13:P13" si="0">COUNTA(G15:G54)</f>
        <v>9</v>
      </c>
      <c r="H13" s="25">
        <f t="shared" si="0"/>
        <v>9</v>
      </c>
      <c r="I13" s="25">
        <f t="shared" si="0"/>
        <v>10</v>
      </c>
      <c r="J13" s="25">
        <f t="shared" si="0"/>
        <v>12</v>
      </c>
      <c r="K13" s="25">
        <f t="shared" si="0"/>
        <v>9</v>
      </c>
      <c r="L13" s="25">
        <f t="shared" si="0"/>
        <v>12</v>
      </c>
      <c r="M13" s="25">
        <f t="shared" si="0"/>
        <v>10</v>
      </c>
      <c r="N13" s="25">
        <f t="shared" si="0"/>
        <v>10</v>
      </c>
      <c r="O13" s="25">
        <f t="shared" si="0"/>
        <v>11</v>
      </c>
      <c r="P13" s="25">
        <f t="shared" si="0"/>
        <v>12</v>
      </c>
      <c r="Q13" s="25">
        <f t="shared" ref="Q13:AH13" si="1">COUNTA(Q15:Q54)</f>
        <v>12</v>
      </c>
      <c r="R13" s="25">
        <f t="shared" si="1"/>
        <v>12</v>
      </c>
      <c r="S13" s="25">
        <f t="shared" si="1"/>
        <v>11</v>
      </c>
      <c r="T13" s="25">
        <f t="shared" si="1"/>
        <v>12</v>
      </c>
      <c r="U13" s="25">
        <f t="shared" si="1"/>
        <v>10</v>
      </c>
      <c r="V13" s="25">
        <f t="shared" si="1"/>
        <v>10</v>
      </c>
      <c r="W13" s="25">
        <f t="shared" si="1"/>
        <v>11</v>
      </c>
      <c r="X13" s="25">
        <f t="shared" si="1"/>
        <v>11</v>
      </c>
      <c r="Y13" s="25">
        <f t="shared" si="1"/>
        <v>10</v>
      </c>
      <c r="Z13" s="25">
        <f t="shared" si="1"/>
        <v>8</v>
      </c>
      <c r="AA13" s="25">
        <f t="shared" si="1"/>
        <v>9</v>
      </c>
      <c r="AB13" s="25">
        <f t="shared" si="1"/>
        <v>10</v>
      </c>
      <c r="AC13" s="25">
        <f t="shared" si="1"/>
        <v>9</v>
      </c>
      <c r="AD13" s="25">
        <f t="shared" si="1"/>
        <v>9</v>
      </c>
      <c r="AE13" s="25">
        <f t="shared" si="1"/>
        <v>11</v>
      </c>
      <c r="AF13" s="25">
        <f t="shared" si="1"/>
        <v>12</v>
      </c>
      <c r="AG13" s="25">
        <f t="shared" si="1"/>
        <v>10</v>
      </c>
      <c r="AH13" s="25">
        <f t="shared" si="1"/>
        <v>12</v>
      </c>
    </row>
    <row r="14" spans="1:35" x14ac:dyDescent="0.2"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5" x14ac:dyDescent="0.2">
      <c r="A15">
        <v>1</v>
      </c>
      <c r="B15" t="s">
        <v>18</v>
      </c>
      <c r="C15" s="25">
        <f>COUNTA(D15:AH15)</f>
        <v>21</v>
      </c>
      <c r="D15" s="25" t="s">
        <v>33</v>
      </c>
      <c r="E15" s="25" t="s">
        <v>33</v>
      </c>
      <c r="F15" s="25"/>
      <c r="G15" s="25"/>
      <c r="H15" s="25"/>
      <c r="I15" s="25"/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/>
      <c r="V15" s="25"/>
      <c r="W15" s="25"/>
      <c r="X15" s="25"/>
      <c r="Y15" s="25"/>
      <c r="Z15" s="25"/>
      <c r="AA15" s="25" t="s">
        <v>33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</row>
    <row r="16" spans="1:35" x14ac:dyDescent="0.2">
      <c r="A16">
        <v>2</v>
      </c>
      <c r="B16" t="s">
        <v>47</v>
      </c>
      <c r="C16" s="25">
        <f t="shared" ref="C16:C65" si="2">COUNTA(D16:AH16)</f>
        <v>12</v>
      </c>
      <c r="D16" s="25" t="s">
        <v>33</v>
      </c>
      <c r="E16" s="25" t="s">
        <v>33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 t="s">
        <v>33</v>
      </c>
      <c r="Q16" s="25"/>
      <c r="R16" s="25"/>
      <c r="S16" s="25"/>
      <c r="T16" s="25" t="s">
        <v>33</v>
      </c>
      <c r="U16" s="25" t="s">
        <v>33</v>
      </c>
      <c r="V16" s="25" t="s">
        <v>33</v>
      </c>
      <c r="W16" s="25" t="s">
        <v>33</v>
      </c>
      <c r="X16" s="25" t="s">
        <v>33</v>
      </c>
      <c r="Y16" s="25" t="s">
        <v>33</v>
      </c>
      <c r="Z16" s="25"/>
      <c r="AA16" s="25"/>
      <c r="AB16" s="25"/>
      <c r="AC16" s="25"/>
      <c r="AD16" s="25"/>
      <c r="AE16" s="25" t="s">
        <v>33</v>
      </c>
      <c r="AF16" s="25"/>
      <c r="AG16" s="25" t="s">
        <v>33</v>
      </c>
      <c r="AH16" s="25" t="s">
        <v>33</v>
      </c>
    </row>
    <row r="17" spans="1:34" x14ac:dyDescent="0.2">
      <c r="A17">
        <v>3</v>
      </c>
      <c r="B17" t="s">
        <v>34</v>
      </c>
      <c r="C17" s="25">
        <f t="shared" si="2"/>
        <v>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 t="s">
        <v>33</v>
      </c>
      <c r="X17" s="25"/>
      <c r="Y17" s="25"/>
      <c r="Z17" s="25"/>
      <c r="AA17" s="25"/>
      <c r="AB17" s="25"/>
      <c r="AC17" s="25"/>
      <c r="AD17" s="25"/>
      <c r="AE17" s="25" t="s">
        <v>33</v>
      </c>
      <c r="AF17" s="25" t="s">
        <v>33</v>
      </c>
      <c r="AG17" s="25" t="s">
        <v>33</v>
      </c>
      <c r="AH17" s="25" t="s">
        <v>33</v>
      </c>
    </row>
    <row r="18" spans="1:34" x14ac:dyDescent="0.2">
      <c r="A18">
        <v>4</v>
      </c>
      <c r="B18" t="s">
        <v>35</v>
      </c>
      <c r="C18" s="25">
        <f t="shared" si="2"/>
        <v>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 t="s">
        <v>33</v>
      </c>
      <c r="AH18" s="25" t="s">
        <v>33</v>
      </c>
    </row>
    <row r="19" spans="1:34" x14ac:dyDescent="0.2">
      <c r="A19">
        <v>5</v>
      </c>
      <c r="B19" t="s">
        <v>36</v>
      </c>
      <c r="C19" s="25">
        <f t="shared" si="2"/>
        <v>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 t="s">
        <v>33</v>
      </c>
      <c r="AG19" s="25" t="s">
        <v>33</v>
      </c>
      <c r="AH19" s="25" t="s">
        <v>33</v>
      </c>
    </row>
    <row r="20" spans="1:34" x14ac:dyDescent="0.2">
      <c r="A20">
        <v>6</v>
      </c>
      <c r="B20" t="s">
        <v>37</v>
      </c>
      <c r="C20" s="25">
        <f t="shared" si="2"/>
        <v>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 t="s">
        <v>33</v>
      </c>
      <c r="AG20" s="25" t="s">
        <v>33</v>
      </c>
      <c r="AH20" s="25" t="s">
        <v>33</v>
      </c>
    </row>
    <row r="21" spans="1:34" x14ac:dyDescent="0.2">
      <c r="A21">
        <v>7</v>
      </c>
      <c r="B21" t="s">
        <v>38</v>
      </c>
      <c r="C21" s="25">
        <f t="shared" si="2"/>
        <v>15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</row>
    <row r="22" spans="1:34" x14ac:dyDescent="0.2">
      <c r="A22">
        <v>8</v>
      </c>
      <c r="B22" t="s">
        <v>39</v>
      </c>
      <c r="C22" s="25">
        <f t="shared" si="2"/>
        <v>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 t="s">
        <v>33</v>
      </c>
    </row>
    <row r="23" spans="1:34" x14ac:dyDescent="0.2">
      <c r="A23">
        <v>9</v>
      </c>
      <c r="B23" t="s">
        <v>40</v>
      </c>
      <c r="C23" s="25">
        <f t="shared" si="2"/>
        <v>26</v>
      </c>
      <c r="D23" s="25" t="s">
        <v>33</v>
      </c>
      <c r="E23" s="25" t="s">
        <v>33</v>
      </c>
      <c r="F23" s="25" t="s">
        <v>33</v>
      </c>
      <c r="G23" s="25" t="s">
        <v>33</v>
      </c>
      <c r="H23" s="25" t="s">
        <v>33</v>
      </c>
      <c r="I23" s="25" t="s">
        <v>33</v>
      </c>
      <c r="J23" s="25" t="s">
        <v>33</v>
      </c>
      <c r="K23" s="25" t="s">
        <v>33</v>
      </c>
      <c r="L23" s="25" t="s">
        <v>33</v>
      </c>
      <c r="M23" s="25" t="s">
        <v>33</v>
      </c>
      <c r="N23" s="25" t="s">
        <v>33</v>
      </c>
      <c r="O23" s="25" t="s">
        <v>33</v>
      </c>
      <c r="P23" s="25" t="s">
        <v>33</v>
      </c>
      <c r="Q23" s="25" t="s">
        <v>33</v>
      </c>
      <c r="R23" s="25" t="s">
        <v>33</v>
      </c>
      <c r="S23" s="25" t="s">
        <v>33</v>
      </c>
      <c r="T23" s="25" t="s">
        <v>33</v>
      </c>
      <c r="U23" s="25" t="s">
        <v>33</v>
      </c>
      <c r="V23" s="25" t="s">
        <v>33</v>
      </c>
      <c r="W23" s="25" t="s">
        <v>33</v>
      </c>
      <c r="X23" s="25" t="s">
        <v>33</v>
      </c>
      <c r="Y23" s="25" t="s">
        <v>33</v>
      </c>
      <c r="Z23" s="25"/>
      <c r="AA23" s="25"/>
      <c r="AB23" s="25"/>
      <c r="AC23" s="25"/>
      <c r="AD23" s="25"/>
      <c r="AE23" s="25" t="s">
        <v>33</v>
      </c>
      <c r="AF23" s="25" t="s">
        <v>33</v>
      </c>
      <c r="AG23" s="25" t="s">
        <v>33</v>
      </c>
      <c r="AH23" s="25" t="s">
        <v>33</v>
      </c>
    </row>
    <row r="24" spans="1:34" x14ac:dyDescent="0.2">
      <c r="A24">
        <v>10</v>
      </c>
      <c r="B24" t="s">
        <v>41</v>
      </c>
      <c r="C24" s="25">
        <f t="shared" si="2"/>
        <v>20</v>
      </c>
      <c r="D24" s="25"/>
      <c r="E24" s="25"/>
      <c r="F24" s="25"/>
      <c r="G24" s="25"/>
      <c r="H24" s="25"/>
      <c r="I24" s="25" t="s">
        <v>33</v>
      </c>
      <c r="J24" s="25" t="s">
        <v>33</v>
      </c>
      <c r="K24" s="25" t="s">
        <v>33</v>
      </c>
      <c r="L24" s="25" t="s">
        <v>33</v>
      </c>
      <c r="M24" s="25" t="s">
        <v>33</v>
      </c>
      <c r="N24" s="25" t="s">
        <v>33</v>
      </c>
      <c r="O24" s="25" t="s">
        <v>33</v>
      </c>
      <c r="P24" s="25" t="s">
        <v>33</v>
      </c>
      <c r="Q24" s="25" t="s">
        <v>33</v>
      </c>
      <c r="R24" s="25" t="s">
        <v>33</v>
      </c>
      <c r="S24" s="25" t="s">
        <v>33</v>
      </c>
      <c r="T24" s="25" t="s">
        <v>33</v>
      </c>
      <c r="U24" s="25" t="s">
        <v>33</v>
      </c>
      <c r="V24" s="25" t="s">
        <v>33</v>
      </c>
      <c r="W24" s="25" t="s">
        <v>33</v>
      </c>
      <c r="X24" s="25" t="s">
        <v>33</v>
      </c>
      <c r="Y24" s="25" t="s">
        <v>33</v>
      </c>
      <c r="Z24" s="25" t="s">
        <v>33</v>
      </c>
      <c r="AA24" s="25"/>
      <c r="AB24" s="25"/>
      <c r="AC24" s="25"/>
      <c r="AD24" s="25"/>
      <c r="AE24" s="25"/>
      <c r="AF24" s="25" t="s">
        <v>33</v>
      </c>
      <c r="AG24" s="25"/>
      <c r="AH24" s="25" t="s">
        <v>33</v>
      </c>
    </row>
    <row r="25" spans="1:34" x14ac:dyDescent="0.2">
      <c r="A25">
        <v>11</v>
      </c>
      <c r="B25" t="s">
        <v>42</v>
      </c>
      <c r="C25" s="25">
        <f t="shared" si="2"/>
        <v>10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 t="s">
        <v>33</v>
      </c>
      <c r="Y25" s="25" t="s">
        <v>33</v>
      </c>
      <c r="Z25" s="25" t="s">
        <v>33</v>
      </c>
      <c r="AA25" s="25" t="s">
        <v>33</v>
      </c>
      <c r="AB25" s="25" t="s">
        <v>33</v>
      </c>
      <c r="AC25" s="25" t="s">
        <v>33</v>
      </c>
      <c r="AD25" s="25"/>
      <c r="AE25" s="25" t="s">
        <v>33</v>
      </c>
      <c r="AF25" s="25" t="s">
        <v>33</v>
      </c>
      <c r="AG25" s="25" t="s">
        <v>33</v>
      </c>
      <c r="AH25" s="25" t="s">
        <v>33</v>
      </c>
    </row>
    <row r="26" spans="1:34" x14ac:dyDescent="0.2">
      <c r="A26">
        <v>12</v>
      </c>
      <c r="B26" t="s">
        <v>43</v>
      </c>
      <c r="C26" s="25">
        <f t="shared" si="2"/>
        <v>10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 t="s">
        <v>33</v>
      </c>
      <c r="Z26" s="25" t="s">
        <v>33</v>
      </c>
      <c r="AA26" s="25" t="s">
        <v>33</v>
      </c>
      <c r="AB26" s="25" t="s">
        <v>33</v>
      </c>
      <c r="AC26" s="25" t="s">
        <v>33</v>
      </c>
      <c r="AD26" s="25" t="s">
        <v>33</v>
      </c>
      <c r="AE26" s="25" t="s">
        <v>33</v>
      </c>
      <c r="AF26" s="25" t="s">
        <v>33</v>
      </c>
      <c r="AG26" s="25" t="s">
        <v>33</v>
      </c>
      <c r="AH26" s="25" t="s">
        <v>33</v>
      </c>
    </row>
    <row r="27" spans="1:34" x14ac:dyDescent="0.2">
      <c r="A27">
        <v>13</v>
      </c>
      <c r="B27" t="s">
        <v>44</v>
      </c>
      <c r="C27" s="25">
        <f t="shared" si="2"/>
        <v>3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 t="s">
        <v>33</v>
      </c>
      <c r="Z27" s="25"/>
      <c r="AA27" s="25"/>
      <c r="AB27" s="25"/>
      <c r="AC27" s="25"/>
      <c r="AD27" s="25" t="s">
        <v>33</v>
      </c>
      <c r="AE27" s="25"/>
      <c r="AF27" s="25" t="s">
        <v>33</v>
      </c>
      <c r="AH27" s="25"/>
    </row>
    <row r="28" spans="1:34" x14ac:dyDescent="0.2">
      <c r="A28">
        <v>14</v>
      </c>
      <c r="B28" t="s">
        <v>45</v>
      </c>
      <c r="C28" s="25">
        <f t="shared" si="2"/>
        <v>13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 t="s">
        <v>33</v>
      </c>
      <c r="S28" s="25" t="s">
        <v>33</v>
      </c>
      <c r="T28" s="25" t="s">
        <v>33</v>
      </c>
      <c r="U28" s="25"/>
      <c r="V28" s="25" t="s">
        <v>33</v>
      </c>
      <c r="W28" s="25" t="s">
        <v>33</v>
      </c>
      <c r="X28" s="25" t="s">
        <v>33</v>
      </c>
      <c r="Y28" s="25"/>
      <c r="Z28" s="25" t="s">
        <v>33</v>
      </c>
      <c r="AA28" s="25" t="s">
        <v>33</v>
      </c>
      <c r="AB28" s="25" t="s">
        <v>33</v>
      </c>
      <c r="AC28" s="25" t="s">
        <v>33</v>
      </c>
      <c r="AD28" s="25" t="s">
        <v>33</v>
      </c>
      <c r="AE28" s="25" t="s">
        <v>33</v>
      </c>
      <c r="AF28" s="25" t="s">
        <v>33</v>
      </c>
      <c r="AH28" s="25"/>
    </row>
    <row r="29" spans="1:34" x14ac:dyDescent="0.2">
      <c r="A29">
        <v>15</v>
      </c>
      <c r="B29" t="s">
        <v>46</v>
      </c>
      <c r="C29" s="25">
        <f t="shared" si="2"/>
        <v>7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 t="s">
        <v>33</v>
      </c>
      <c r="Y29" s="25"/>
      <c r="Z29" s="25" t="s">
        <v>33</v>
      </c>
      <c r="AA29" s="25" t="s">
        <v>33</v>
      </c>
      <c r="AB29" s="25" t="s">
        <v>33</v>
      </c>
      <c r="AC29" s="25" t="s">
        <v>33</v>
      </c>
      <c r="AD29" s="25" t="s">
        <v>33</v>
      </c>
      <c r="AE29" s="25"/>
      <c r="AF29" s="25" t="s">
        <v>33</v>
      </c>
    </row>
    <row r="30" spans="1:34" x14ac:dyDescent="0.2">
      <c r="A30">
        <v>16</v>
      </c>
      <c r="B30" t="s">
        <v>48</v>
      </c>
      <c r="C30" s="25">
        <f t="shared" si="2"/>
        <v>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 t="s">
        <v>33</v>
      </c>
      <c r="Z30" s="25" t="s">
        <v>33</v>
      </c>
      <c r="AA30" s="25" t="s">
        <v>33</v>
      </c>
      <c r="AB30" s="25" t="s">
        <v>33</v>
      </c>
      <c r="AC30" s="25" t="s">
        <v>33</v>
      </c>
      <c r="AD30" s="25" t="s">
        <v>33</v>
      </c>
      <c r="AE30" s="25" t="s">
        <v>33</v>
      </c>
    </row>
    <row r="31" spans="1:34" x14ac:dyDescent="0.2">
      <c r="A31">
        <v>17</v>
      </c>
      <c r="B31" t="s">
        <v>49</v>
      </c>
      <c r="C31" s="25">
        <f t="shared" si="2"/>
        <v>12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 t="s">
        <v>33</v>
      </c>
      <c r="S31" s="25" t="s">
        <v>33</v>
      </c>
      <c r="T31" s="25" t="s">
        <v>33</v>
      </c>
      <c r="U31" s="25" t="s">
        <v>33</v>
      </c>
      <c r="V31" s="25" t="s">
        <v>33</v>
      </c>
      <c r="W31" s="25" t="s">
        <v>33</v>
      </c>
      <c r="X31" s="25" t="s">
        <v>33</v>
      </c>
      <c r="Y31" s="25" t="s">
        <v>33</v>
      </c>
      <c r="Z31" s="25" t="s">
        <v>33</v>
      </c>
      <c r="AA31" s="25"/>
      <c r="AB31" s="25"/>
      <c r="AC31" s="25" t="s">
        <v>33</v>
      </c>
      <c r="AD31" s="25" t="s">
        <v>33</v>
      </c>
      <c r="AE31" s="25" t="s">
        <v>33</v>
      </c>
    </row>
    <row r="32" spans="1:34" x14ac:dyDescent="0.2">
      <c r="A32">
        <v>18</v>
      </c>
      <c r="B32" t="s">
        <v>50</v>
      </c>
      <c r="C32" s="25">
        <f t="shared" si="2"/>
        <v>26</v>
      </c>
      <c r="D32" s="25" t="s">
        <v>33</v>
      </c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  <c r="P32" s="25" t="s">
        <v>33</v>
      </c>
      <c r="Q32" s="25" t="s">
        <v>33</v>
      </c>
      <c r="R32" s="25" t="s">
        <v>33</v>
      </c>
      <c r="S32" s="25"/>
      <c r="T32" s="25" t="s">
        <v>33</v>
      </c>
      <c r="U32" s="25" t="s">
        <v>33</v>
      </c>
      <c r="V32" s="25" t="s">
        <v>33</v>
      </c>
      <c r="W32" s="25" t="s">
        <v>33</v>
      </c>
      <c r="X32" s="25" t="s">
        <v>33</v>
      </c>
      <c r="Y32" s="25" t="s">
        <v>33</v>
      </c>
      <c r="Z32" s="25"/>
      <c r="AA32" s="25" t="s">
        <v>33</v>
      </c>
      <c r="AB32" s="25" t="s">
        <v>33</v>
      </c>
      <c r="AC32" s="25" t="s">
        <v>33</v>
      </c>
      <c r="AD32" s="25" t="s">
        <v>33</v>
      </c>
      <c r="AE32" s="25" t="s">
        <v>33</v>
      </c>
    </row>
    <row r="33" spans="1:28" x14ac:dyDescent="0.2">
      <c r="A33">
        <v>19</v>
      </c>
      <c r="B33" t="s">
        <v>51</v>
      </c>
      <c r="C33" s="25">
        <f t="shared" si="2"/>
        <v>1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 t="s">
        <v>33</v>
      </c>
    </row>
    <row r="34" spans="1:28" x14ac:dyDescent="0.2">
      <c r="A34">
        <v>20</v>
      </c>
      <c r="B34" t="s">
        <v>52</v>
      </c>
      <c r="C34" s="25">
        <f t="shared" si="2"/>
        <v>1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 t="s">
        <v>33</v>
      </c>
    </row>
    <row r="35" spans="1:28" x14ac:dyDescent="0.2">
      <c r="A35">
        <v>21</v>
      </c>
      <c r="B35" t="s">
        <v>53</v>
      </c>
      <c r="C35" s="25">
        <f t="shared" si="2"/>
        <v>1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 t="s">
        <v>33</v>
      </c>
    </row>
    <row r="36" spans="1:28" x14ac:dyDescent="0.2">
      <c r="A36">
        <v>22</v>
      </c>
      <c r="B36" t="s">
        <v>55</v>
      </c>
      <c r="C36" s="25">
        <f t="shared" si="2"/>
        <v>2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 t="s">
        <v>33</v>
      </c>
      <c r="V36" s="25"/>
      <c r="W36" s="25"/>
      <c r="X36" s="25" t="s">
        <v>33</v>
      </c>
    </row>
    <row r="37" spans="1:28" x14ac:dyDescent="0.2">
      <c r="A37">
        <v>23</v>
      </c>
      <c r="B37" t="s">
        <v>56</v>
      </c>
      <c r="C37" s="25">
        <f t="shared" si="2"/>
        <v>14</v>
      </c>
      <c r="D37" s="25" t="s">
        <v>33</v>
      </c>
      <c r="E37" s="25" t="s">
        <v>33</v>
      </c>
      <c r="F37" s="25"/>
      <c r="G37" s="25"/>
      <c r="H37" s="25"/>
      <c r="I37" s="25"/>
      <c r="J37" s="25" t="s">
        <v>33</v>
      </c>
      <c r="K37" s="25"/>
      <c r="L37" s="25" t="s">
        <v>33</v>
      </c>
      <c r="M37" s="25" t="s">
        <v>33</v>
      </c>
      <c r="N37" s="25" t="s">
        <v>33</v>
      </c>
      <c r="O37" s="25" t="s">
        <v>33</v>
      </c>
      <c r="P37" s="25"/>
      <c r="Q37" s="25" t="s">
        <v>33</v>
      </c>
      <c r="R37" s="25"/>
      <c r="S37" s="25" t="s">
        <v>33</v>
      </c>
      <c r="T37" s="25" t="s">
        <v>33</v>
      </c>
      <c r="U37" s="25" t="s">
        <v>33</v>
      </c>
      <c r="V37" s="25" t="s">
        <v>33</v>
      </c>
      <c r="W37" s="25" t="s">
        <v>33</v>
      </c>
      <c r="X37" s="25" t="s">
        <v>33</v>
      </c>
    </row>
    <row r="38" spans="1:28" x14ac:dyDescent="0.2">
      <c r="A38">
        <v>24</v>
      </c>
      <c r="B38" t="s">
        <v>57</v>
      </c>
      <c r="C38" s="25">
        <f t="shared" si="2"/>
        <v>6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 t="s">
        <v>33</v>
      </c>
      <c r="S38" s="25" t="s">
        <v>33</v>
      </c>
      <c r="T38" s="25" t="s">
        <v>33</v>
      </c>
      <c r="U38" s="25" t="s">
        <v>33</v>
      </c>
      <c r="V38" s="25" t="s">
        <v>33</v>
      </c>
      <c r="W38" s="25" t="s">
        <v>33</v>
      </c>
      <c r="X38" s="25"/>
    </row>
    <row r="39" spans="1:28" x14ac:dyDescent="0.2">
      <c r="A39">
        <v>25</v>
      </c>
      <c r="B39" t="s">
        <v>58</v>
      </c>
      <c r="C39" s="25">
        <f t="shared" si="2"/>
        <v>4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 t="s">
        <v>33</v>
      </c>
      <c r="S39" s="25" t="s">
        <v>33</v>
      </c>
      <c r="T39" s="25"/>
      <c r="U39" s="25"/>
      <c r="V39" s="25" t="s">
        <v>33</v>
      </c>
      <c r="W39" s="25" t="s">
        <v>33</v>
      </c>
      <c r="X39" s="25"/>
    </row>
    <row r="40" spans="1:28" x14ac:dyDescent="0.2">
      <c r="A40">
        <v>26</v>
      </c>
      <c r="B40" t="s">
        <v>59</v>
      </c>
      <c r="C40" s="25">
        <f t="shared" si="2"/>
        <v>14</v>
      </c>
      <c r="D40" s="25"/>
      <c r="E40" s="25"/>
      <c r="F40" s="25"/>
      <c r="G40" s="25" t="s">
        <v>33</v>
      </c>
      <c r="H40" s="25" t="s">
        <v>33</v>
      </c>
      <c r="I40" s="25" t="s">
        <v>33</v>
      </c>
      <c r="J40" s="25" t="s">
        <v>33</v>
      </c>
      <c r="K40" s="25" t="s">
        <v>33</v>
      </c>
      <c r="L40" s="25" t="s">
        <v>33</v>
      </c>
      <c r="M40" s="25" t="s">
        <v>33</v>
      </c>
      <c r="N40" s="25" t="s">
        <v>33</v>
      </c>
      <c r="O40" s="25" t="s">
        <v>33</v>
      </c>
      <c r="P40" s="25" t="s">
        <v>33</v>
      </c>
      <c r="Q40" s="25"/>
      <c r="R40" s="25" t="s">
        <v>33</v>
      </c>
      <c r="S40" s="25" t="s">
        <v>33</v>
      </c>
      <c r="T40" s="25" t="s">
        <v>33</v>
      </c>
      <c r="U40" s="25" t="s">
        <v>33</v>
      </c>
      <c r="V40" s="25"/>
      <c r="W40" s="25"/>
      <c r="X40" s="25"/>
    </row>
    <row r="41" spans="1:28" x14ac:dyDescent="0.2">
      <c r="A41">
        <v>27</v>
      </c>
      <c r="B41" t="s">
        <v>60</v>
      </c>
      <c r="C41" s="25">
        <f t="shared" si="2"/>
        <v>5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 t="s">
        <v>33</v>
      </c>
      <c r="Q41" s="25" t="s">
        <v>33</v>
      </c>
      <c r="R41" s="25" t="s">
        <v>33</v>
      </c>
      <c r="S41" s="25" t="s">
        <v>33</v>
      </c>
      <c r="T41" s="25" t="s">
        <v>33</v>
      </c>
      <c r="U41" s="25"/>
      <c r="V41" s="25"/>
      <c r="W41" s="25"/>
      <c r="X41" s="25"/>
    </row>
    <row r="42" spans="1:28" x14ac:dyDescent="0.2">
      <c r="A42">
        <v>28</v>
      </c>
      <c r="B42" t="s">
        <v>61</v>
      </c>
      <c r="C42" s="25">
        <f t="shared" si="2"/>
        <v>5</v>
      </c>
      <c r="D42" s="25"/>
      <c r="E42" s="25"/>
      <c r="F42" s="25"/>
      <c r="G42" s="25"/>
      <c r="H42" s="25"/>
      <c r="I42" s="25"/>
      <c r="J42" s="25" t="s">
        <v>33</v>
      </c>
      <c r="K42" s="25"/>
      <c r="L42" s="25"/>
      <c r="M42" s="25"/>
      <c r="N42" s="25"/>
      <c r="O42" s="25"/>
      <c r="P42" s="25" t="s">
        <v>33</v>
      </c>
      <c r="Q42" s="25" t="s">
        <v>33</v>
      </c>
      <c r="R42" s="25" t="s">
        <v>33</v>
      </c>
      <c r="S42" s="25" t="s">
        <v>33</v>
      </c>
    </row>
    <row r="43" spans="1:28" x14ac:dyDescent="0.2">
      <c r="A43">
        <v>29</v>
      </c>
      <c r="B43" t="s">
        <v>62</v>
      </c>
      <c r="C43" s="25">
        <f t="shared" si="2"/>
        <v>15</v>
      </c>
      <c r="D43" s="25" t="s">
        <v>33</v>
      </c>
      <c r="E43" s="25" t="s">
        <v>33</v>
      </c>
      <c r="F43" s="25" t="s">
        <v>33</v>
      </c>
      <c r="G43" s="25" t="s">
        <v>33</v>
      </c>
      <c r="H43" s="25" t="s">
        <v>33</v>
      </c>
      <c r="I43" s="25" t="s">
        <v>33</v>
      </c>
      <c r="J43" s="25" t="s">
        <v>33</v>
      </c>
      <c r="K43" s="25" t="s">
        <v>33</v>
      </c>
      <c r="L43" s="25" t="s">
        <v>33</v>
      </c>
      <c r="M43" s="25" t="s">
        <v>33</v>
      </c>
      <c r="N43" s="25" t="s">
        <v>33</v>
      </c>
      <c r="O43" s="25" t="s">
        <v>33</v>
      </c>
      <c r="P43" s="25" t="s">
        <v>33</v>
      </c>
      <c r="Q43" s="25" t="s">
        <v>33</v>
      </c>
      <c r="R43" s="25" t="s">
        <v>33</v>
      </c>
    </row>
    <row r="44" spans="1:28" x14ac:dyDescent="0.2">
      <c r="A44">
        <v>30</v>
      </c>
      <c r="B44" t="s">
        <v>63</v>
      </c>
      <c r="C44" s="25">
        <f t="shared" si="2"/>
        <v>2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 t="s">
        <v>33</v>
      </c>
      <c r="Q44" s="25" t="s">
        <v>33</v>
      </c>
    </row>
    <row r="45" spans="1:28" x14ac:dyDescent="0.2">
      <c r="A45">
        <v>31</v>
      </c>
      <c r="B45" t="s">
        <v>64</v>
      </c>
      <c r="C45" s="25">
        <f t="shared" si="2"/>
        <v>6</v>
      </c>
      <c r="D45" s="25"/>
      <c r="E45" s="25"/>
      <c r="F45" s="25"/>
      <c r="G45" s="25"/>
      <c r="H45" s="25"/>
      <c r="I45" s="25"/>
      <c r="J45" s="25"/>
      <c r="K45" s="25"/>
      <c r="L45" s="25" t="s">
        <v>33</v>
      </c>
      <c r="M45" s="25" t="s">
        <v>33</v>
      </c>
      <c r="N45" s="25" t="s">
        <v>33</v>
      </c>
      <c r="O45" s="25" t="s">
        <v>33</v>
      </c>
      <c r="P45" s="25" t="s">
        <v>33</v>
      </c>
      <c r="Q45" s="25" t="s">
        <v>33</v>
      </c>
    </row>
    <row r="46" spans="1:28" x14ac:dyDescent="0.2">
      <c r="A46">
        <v>32</v>
      </c>
      <c r="B46" t="s">
        <v>65</v>
      </c>
      <c r="C46" s="25">
        <f t="shared" si="2"/>
        <v>4</v>
      </c>
      <c r="D46" s="25"/>
      <c r="E46" s="25"/>
      <c r="F46" s="25"/>
      <c r="G46" s="25"/>
      <c r="H46" s="25"/>
      <c r="I46" s="25"/>
      <c r="J46" s="25"/>
      <c r="K46" s="25" t="s">
        <v>33</v>
      </c>
      <c r="L46" s="25" t="s">
        <v>33</v>
      </c>
      <c r="M46" s="25"/>
      <c r="N46" s="25"/>
      <c r="O46" s="25" t="s">
        <v>33</v>
      </c>
      <c r="P46" s="25"/>
      <c r="Q46" s="25" t="s">
        <v>33</v>
      </c>
    </row>
    <row r="47" spans="1:28" x14ac:dyDescent="0.2">
      <c r="A47">
        <v>33</v>
      </c>
      <c r="B47" t="s">
        <v>66</v>
      </c>
      <c r="C47" s="25">
        <f t="shared" si="2"/>
        <v>3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 t="s">
        <v>33</v>
      </c>
      <c r="P47" s="25" t="s">
        <v>33</v>
      </c>
      <c r="Q47" s="25" t="s">
        <v>33</v>
      </c>
    </row>
    <row r="48" spans="1:28" x14ac:dyDescent="0.2">
      <c r="A48">
        <v>34</v>
      </c>
      <c r="B48" t="s">
        <v>67</v>
      </c>
      <c r="C48" s="25">
        <f t="shared" si="2"/>
        <v>11</v>
      </c>
      <c r="D48" s="25" t="s">
        <v>33</v>
      </c>
      <c r="E48" s="25" t="s">
        <v>33</v>
      </c>
      <c r="F48" s="25" t="s">
        <v>33</v>
      </c>
      <c r="G48" s="25" t="s">
        <v>33</v>
      </c>
      <c r="H48" s="25" t="s">
        <v>33</v>
      </c>
      <c r="I48" s="25" t="s">
        <v>33</v>
      </c>
      <c r="J48" s="25" t="s">
        <v>33</v>
      </c>
      <c r="K48" s="25"/>
      <c r="L48" s="25" t="s">
        <v>33</v>
      </c>
      <c r="M48" s="25" t="s">
        <v>33</v>
      </c>
      <c r="N48" s="25" t="s">
        <v>33</v>
      </c>
      <c r="O48" s="25" t="s">
        <v>33</v>
      </c>
      <c r="P48" s="25"/>
      <c r="Q48" s="25"/>
    </row>
    <row r="49" spans="1:17" x14ac:dyDescent="0.2">
      <c r="A49">
        <v>35</v>
      </c>
      <c r="B49" t="s">
        <v>68</v>
      </c>
      <c r="C49" s="25">
        <f t="shared" si="2"/>
        <v>1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 t="s">
        <v>33</v>
      </c>
      <c r="O49" s="25"/>
      <c r="P49" s="25"/>
      <c r="Q49" s="25"/>
    </row>
    <row r="50" spans="1:17" x14ac:dyDescent="0.2">
      <c r="A50">
        <v>36</v>
      </c>
      <c r="B50" t="s">
        <v>69</v>
      </c>
      <c r="C50" s="25">
        <f t="shared" si="2"/>
        <v>10</v>
      </c>
      <c r="D50" s="25" t="s">
        <v>33</v>
      </c>
      <c r="E50" s="25" t="s">
        <v>33</v>
      </c>
      <c r="F50" s="25" t="s">
        <v>33</v>
      </c>
      <c r="G50" s="25" t="s">
        <v>33</v>
      </c>
      <c r="H50" s="25" t="s">
        <v>33</v>
      </c>
      <c r="I50" s="25" t="s">
        <v>33</v>
      </c>
      <c r="J50" s="25" t="s">
        <v>33</v>
      </c>
      <c r="K50" s="25" t="s">
        <v>33</v>
      </c>
      <c r="L50" s="25" t="s">
        <v>33</v>
      </c>
      <c r="M50" s="25" t="s">
        <v>33</v>
      </c>
      <c r="N50" s="25"/>
      <c r="O50" s="25"/>
      <c r="P50" s="25"/>
      <c r="Q50" s="25"/>
    </row>
    <row r="51" spans="1:17" x14ac:dyDescent="0.2">
      <c r="A51">
        <v>37</v>
      </c>
      <c r="B51" t="s">
        <v>70</v>
      </c>
      <c r="C51" s="25">
        <f t="shared" si="2"/>
        <v>9</v>
      </c>
      <c r="D51" s="25" t="s">
        <v>33</v>
      </c>
      <c r="E51" s="25" t="s">
        <v>33</v>
      </c>
      <c r="F51" s="25" t="s">
        <v>33</v>
      </c>
      <c r="G51" s="25" t="s">
        <v>33</v>
      </c>
      <c r="H51" s="25" t="s">
        <v>33</v>
      </c>
      <c r="I51" s="25" t="s">
        <v>33</v>
      </c>
      <c r="J51" s="25" t="s">
        <v>33</v>
      </c>
      <c r="K51" s="25" t="s">
        <v>33</v>
      </c>
      <c r="L51" s="25" t="s">
        <v>33</v>
      </c>
      <c r="M51" s="25"/>
      <c r="N51" s="25"/>
      <c r="O51" s="25"/>
      <c r="P51" s="25"/>
      <c r="Q51" s="25"/>
    </row>
    <row r="52" spans="1:17" x14ac:dyDescent="0.2">
      <c r="A52">
        <v>38</v>
      </c>
      <c r="B52" t="s">
        <v>71</v>
      </c>
      <c r="C52" s="25">
        <f t="shared" si="2"/>
        <v>4</v>
      </c>
      <c r="D52" s="25"/>
      <c r="E52" s="25" t="s">
        <v>33</v>
      </c>
      <c r="F52" s="25"/>
      <c r="G52" s="25"/>
      <c r="H52" s="25" t="s">
        <v>33</v>
      </c>
      <c r="I52" s="25" t="s">
        <v>33</v>
      </c>
      <c r="J52" s="25" t="s">
        <v>33</v>
      </c>
      <c r="K52" s="25"/>
      <c r="L52" s="25"/>
      <c r="M52" s="25"/>
      <c r="N52" s="25"/>
      <c r="O52" s="25"/>
      <c r="P52" s="25"/>
      <c r="Q52" s="25"/>
    </row>
    <row r="53" spans="1:17" x14ac:dyDescent="0.2">
      <c r="A53">
        <v>39</v>
      </c>
      <c r="B53" t="s">
        <v>72</v>
      </c>
      <c r="C53" s="25">
        <f t="shared" si="2"/>
        <v>6</v>
      </c>
      <c r="D53" s="25" t="s">
        <v>33</v>
      </c>
      <c r="E53" s="25" t="s">
        <v>33</v>
      </c>
      <c r="F53" s="25" t="s">
        <v>33</v>
      </c>
      <c r="G53" s="25" t="s">
        <v>33</v>
      </c>
      <c r="H53" s="25" t="s">
        <v>33</v>
      </c>
      <c r="I53" s="25" t="s">
        <v>33</v>
      </c>
      <c r="J53" s="25"/>
      <c r="K53" s="25"/>
      <c r="L53" s="25"/>
      <c r="M53" s="25"/>
      <c r="N53" s="25"/>
      <c r="O53" s="25"/>
      <c r="P53" s="25"/>
      <c r="Q53" s="25"/>
    </row>
    <row r="54" spans="1:17" x14ac:dyDescent="0.2">
      <c r="A54">
        <v>40</v>
      </c>
      <c r="B54" t="s">
        <v>93</v>
      </c>
      <c r="C54" s="25">
        <f t="shared" si="2"/>
        <v>4</v>
      </c>
      <c r="D54" s="25" t="s">
        <v>33</v>
      </c>
      <c r="E54" s="25" t="s">
        <v>33</v>
      </c>
      <c r="F54" s="25" t="s">
        <v>33</v>
      </c>
      <c r="G54" s="25" t="s">
        <v>33</v>
      </c>
      <c r="Q54" s="25"/>
    </row>
    <row r="55" spans="1:17" x14ac:dyDescent="0.2">
      <c r="A55">
        <v>41</v>
      </c>
      <c r="B55" t="s">
        <v>96</v>
      </c>
      <c r="C55" s="25">
        <f t="shared" si="2"/>
        <v>3</v>
      </c>
      <c r="D55" s="25" t="s">
        <v>33</v>
      </c>
      <c r="E55" s="25" t="s">
        <v>33</v>
      </c>
      <c r="F55" s="25" t="s">
        <v>33</v>
      </c>
      <c r="Q55" s="25"/>
    </row>
    <row r="56" spans="1:17" x14ac:dyDescent="0.2">
      <c r="A56">
        <v>42</v>
      </c>
      <c r="B56" t="s">
        <v>97</v>
      </c>
      <c r="C56" s="25">
        <f t="shared" si="2"/>
        <v>1</v>
      </c>
      <c r="D56" s="25"/>
      <c r="E56" s="25"/>
      <c r="F56" s="25" t="s">
        <v>33</v>
      </c>
      <c r="Q56" s="25"/>
    </row>
    <row r="57" spans="1:17" x14ac:dyDescent="0.2">
      <c r="A57">
        <v>43</v>
      </c>
      <c r="B57" t="s">
        <v>103</v>
      </c>
      <c r="C57" s="25">
        <f t="shared" si="2"/>
        <v>2</v>
      </c>
      <c r="D57" s="25" t="s">
        <v>33</v>
      </c>
      <c r="E57" s="25" t="s">
        <v>33</v>
      </c>
      <c r="Q57" s="25"/>
    </row>
    <row r="58" spans="1:17" x14ac:dyDescent="0.2">
      <c r="A58">
        <v>44</v>
      </c>
      <c r="B58" t="s">
        <v>104</v>
      </c>
      <c r="C58" s="25">
        <f t="shared" si="2"/>
        <v>2</v>
      </c>
      <c r="D58" s="25" t="s">
        <v>33</v>
      </c>
      <c r="E58" s="25" t="s">
        <v>33</v>
      </c>
      <c r="Q58" s="25"/>
    </row>
    <row r="59" spans="1:17" x14ac:dyDescent="0.2">
      <c r="A59">
        <v>45</v>
      </c>
      <c r="B59" t="s">
        <v>105</v>
      </c>
      <c r="C59" s="25">
        <f t="shared" si="2"/>
        <v>2</v>
      </c>
      <c r="D59" s="25" t="s">
        <v>33</v>
      </c>
      <c r="E59" s="25" t="s">
        <v>33</v>
      </c>
      <c r="Q59" s="25"/>
    </row>
    <row r="60" spans="1:17" x14ac:dyDescent="0.2">
      <c r="A60">
        <v>46</v>
      </c>
      <c r="B60" t="s">
        <v>106</v>
      </c>
      <c r="C60" s="25">
        <f t="shared" si="2"/>
        <v>2</v>
      </c>
      <c r="D60" s="25" t="s">
        <v>33</v>
      </c>
      <c r="E60" s="25" t="s">
        <v>33</v>
      </c>
    </row>
    <row r="61" spans="1:17" x14ac:dyDescent="0.2">
      <c r="A61">
        <v>47</v>
      </c>
      <c r="B61" t="s">
        <v>107</v>
      </c>
      <c r="C61" s="25">
        <f t="shared" si="2"/>
        <v>2</v>
      </c>
      <c r="D61" s="25" t="s">
        <v>33</v>
      </c>
      <c r="E61" s="25" t="s">
        <v>33</v>
      </c>
    </row>
    <row r="62" spans="1:17" x14ac:dyDescent="0.2">
      <c r="A62">
        <v>48</v>
      </c>
      <c r="B62" t="s">
        <v>108</v>
      </c>
      <c r="C62" s="25">
        <f t="shared" si="2"/>
        <v>2</v>
      </c>
      <c r="D62" s="25" t="s">
        <v>33</v>
      </c>
      <c r="E62" s="25" t="s">
        <v>33</v>
      </c>
    </row>
    <row r="63" spans="1:17" x14ac:dyDescent="0.2">
      <c r="A63">
        <v>49</v>
      </c>
      <c r="B63" t="s">
        <v>109</v>
      </c>
      <c r="C63" s="25">
        <f t="shared" si="2"/>
        <v>2</v>
      </c>
      <c r="D63" s="25" t="s">
        <v>33</v>
      </c>
      <c r="E63" s="25" t="s">
        <v>33</v>
      </c>
    </row>
    <row r="64" spans="1:17" x14ac:dyDescent="0.2">
      <c r="A64">
        <v>50</v>
      </c>
      <c r="B64" t="s">
        <v>112</v>
      </c>
      <c r="C64" s="25">
        <f t="shared" si="2"/>
        <v>1</v>
      </c>
      <c r="D64" s="25" t="s">
        <v>33</v>
      </c>
    </row>
    <row r="65" spans="1:4" x14ac:dyDescent="0.2">
      <c r="A65">
        <v>51</v>
      </c>
      <c r="B65" t="s">
        <v>114</v>
      </c>
      <c r="C65" s="25">
        <f t="shared" si="2"/>
        <v>1</v>
      </c>
      <c r="D65" s="25" t="s">
        <v>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MM-Resultate</vt:lpstr>
      <vt:lpstr>Teilnehmer</vt:lpstr>
    </vt:vector>
  </TitlesOfParts>
  <Company>Helvetia Versicherungen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Tschopp</dc:creator>
  <cp:lastModifiedBy>Dominik</cp:lastModifiedBy>
  <cp:lastPrinted>2013-07-23T14:29:28Z</cp:lastPrinted>
  <dcterms:created xsi:type="dcterms:W3CDTF">2011-05-11T10:11:23Z</dcterms:created>
  <dcterms:modified xsi:type="dcterms:W3CDTF">2019-01-31T18:59:12Z</dcterms:modified>
</cp:coreProperties>
</file>